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355142\Documents\_xls\KVZ\2024\"/>
    </mc:Choice>
  </mc:AlternateContent>
  <xr:revisionPtr revIDLastSave="0" documentId="13_ncr:1_{7045C39F-472C-4387-9F76-04AEC36ABBEA}" xr6:coauthVersionLast="47" xr6:coauthVersionMax="47" xr10:uidLastSave="{00000000-0000-0000-0000-000000000000}"/>
  <bookViews>
    <workbookView xWindow="-120" yWindow="-120" windowWidth="28050" windowHeight="16440" xr2:uid="{00000000-000D-0000-FFFF-FFFF00000000}"/>
  </bookViews>
  <sheets>
    <sheet name="Vz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25" i="1"/>
  <c r="K15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15" i="1"/>
</calcChain>
</file>

<file path=xl/sharedStrings.xml><?xml version="1.0" encoding="utf-8"?>
<sst xmlns="http://schemas.openxmlformats.org/spreadsheetml/2006/main" count="84" uniqueCount="67">
  <si>
    <t>VÝSLEDKOVÁ  LISTINA</t>
  </si>
  <si>
    <t>Název soutěže</t>
  </si>
  <si>
    <t>Termín konání</t>
  </si>
  <si>
    <t>Místo konání</t>
  </si>
  <si>
    <t>Počet účastníků</t>
  </si>
  <si>
    <t>Hlavní rozhodčí</t>
  </si>
  <si>
    <t>Ředitel soutěže</t>
  </si>
  <si>
    <t>Příjmení, jméno</t>
  </si>
  <si>
    <t>Disciplíny</t>
  </si>
  <si>
    <t>Protesty</t>
  </si>
  <si>
    <t>Diskvalifikace</t>
  </si>
  <si>
    <t>Organizace, klub</t>
  </si>
  <si>
    <t>Herní systém</t>
  </si>
  <si>
    <t>CELKEM</t>
  </si>
  <si>
    <t>BODY</t>
  </si>
  <si>
    <t>POŘADÍ</t>
  </si>
  <si>
    <t>Kolo</t>
  </si>
  <si>
    <t>Ročník</t>
  </si>
  <si>
    <t>Pořadatel/Organizátor</t>
  </si>
  <si>
    <t>VT</t>
  </si>
  <si>
    <t>Body</t>
  </si>
  <si>
    <t>H</t>
  </si>
  <si>
    <t>čas (t)</t>
  </si>
  <si>
    <t>Body (z)</t>
  </si>
  <si>
    <t>Pč</t>
  </si>
  <si>
    <t>Ředitel soutěže v. r.</t>
  </si>
  <si>
    <t>Hlavní rozhodčí v. r.</t>
  </si>
  <si>
    <t>Disc. č.1</t>
  </si>
  <si>
    <t>Disc. č.2</t>
  </si>
  <si>
    <t>Disc. č.3</t>
  </si>
  <si>
    <t>Další funkcionáři:</t>
  </si>
  <si>
    <t>(např. bodové hodnocení, dosažený čas, celkový počet bodů atd.) ve všech disciplínách a potvrzení zařazení do VT</t>
  </si>
  <si>
    <t>Předseda HK:</t>
  </si>
  <si>
    <t>Řídící střelby:</t>
  </si>
  <si>
    <t>Tajemník soutěže:</t>
  </si>
  <si>
    <t>Správce střelnice:</t>
  </si>
  <si>
    <t>Malorážná odstřelovačka</t>
  </si>
  <si>
    <t>KVZ Mokrá</t>
  </si>
  <si>
    <t>Střelnice Mokrá</t>
  </si>
  <si>
    <t xml:space="preserve">Disc. č1: Mířená, rychlá mířená. Disc č2: Strelba na post. se zjevující spec. </t>
  </si>
  <si>
    <t>žádné</t>
  </si>
  <si>
    <t>Mokrá</t>
  </si>
  <si>
    <r>
      <rPr>
        <b/>
        <i/>
        <sz val="9"/>
        <rFont val="Times New Roman"/>
        <family val="1"/>
      </rPr>
      <t>Poznámka</t>
    </r>
    <r>
      <rPr>
        <i/>
        <sz val="9"/>
        <rFont val="Times New Roman"/>
        <family val="1"/>
      </rPr>
      <t xml:space="preserve">: sloupce u jednotlivých disciplín upravit podle konkrétní disciplíny, kolonky musí umožnit přehled dosažených výsledků </t>
    </r>
  </si>
  <si>
    <t>terče. Disc č3: Střelba na post. se zjevující spec. terče.</t>
  </si>
  <si>
    <t xml:space="preserve">Ukončení soutěže:  </t>
  </si>
  <si>
    <t>Bohumír KVÍČALA 2-236</t>
  </si>
  <si>
    <t>Tomáš TESAŘÍK 2-171</t>
  </si>
  <si>
    <t>Tesařík, Tomáš</t>
  </si>
  <si>
    <t>Kvíčala, Bohumír</t>
  </si>
  <si>
    <t>Humplík, Antonín</t>
  </si>
  <si>
    <t>Gregor, Jiří</t>
  </si>
  <si>
    <t>Hofmann, Pavel</t>
  </si>
  <si>
    <t>Ivan, Jan</t>
  </si>
  <si>
    <t>Turkovič, Alexander</t>
  </si>
  <si>
    <t>Doležal, Pavel</t>
  </si>
  <si>
    <t>Moudrý, Jiří</t>
  </si>
  <si>
    <t>Masný, Robert</t>
  </si>
  <si>
    <t>Boreš, Jiří</t>
  </si>
  <si>
    <t>Vlašic, Pavel</t>
  </si>
  <si>
    <t>MS</t>
  </si>
  <si>
    <t>12.5.2024</t>
  </si>
  <si>
    <t>11:45</t>
  </si>
  <si>
    <t>JASLO</t>
  </si>
  <si>
    <t>Brno-Střed</t>
  </si>
  <si>
    <t>Střelci</t>
  </si>
  <si>
    <t>Rebel</t>
  </si>
  <si>
    <t>Host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</si>
</sst>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b/>
      <sz val="14"/>
      <name val="Times New Roman"/>
      <family val="1"/>
    </font>
    <font>
      <sz val="2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2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17" xfId="0" applyFont="1" applyBorder="1"/>
    <xf numFmtId="0" fontId="5" fillId="2" borderId="1" xfId="0" applyFont="1" applyFill="1" applyBorder="1"/>
    <xf numFmtId="0" fontId="4" fillId="2" borderId="1" xfId="0" applyFont="1" applyFill="1" applyBorder="1"/>
    <xf numFmtId="0" fontId="6" fillId="0" borderId="0" xfId="0" applyFont="1"/>
    <xf numFmtId="0" fontId="5" fillId="0" borderId="13" xfId="0" applyFont="1" applyBorder="1"/>
    <xf numFmtId="0" fontId="7" fillId="2" borderId="1" xfId="0" applyFont="1" applyFill="1" applyBorder="1"/>
    <xf numFmtId="0" fontId="3" fillId="0" borderId="13" xfId="0" applyFont="1" applyBorder="1"/>
    <xf numFmtId="0" fontId="8" fillId="0" borderId="0" xfId="0" applyFont="1" applyAlignment="1">
      <alignment horizontal="center"/>
    </xf>
    <xf numFmtId="0" fontId="4" fillId="0" borderId="13" xfId="0" applyFont="1" applyBorder="1"/>
    <xf numFmtId="0" fontId="5" fillId="0" borderId="0" xfId="0" applyFont="1" applyAlignment="1">
      <alignment horizontal="center"/>
    </xf>
    <xf numFmtId="0" fontId="3" fillId="0" borderId="14" xfId="0" applyFont="1" applyBorder="1"/>
    <xf numFmtId="0" fontId="7" fillId="0" borderId="0" xfId="0" applyFont="1"/>
    <xf numFmtId="0" fontId="9" fillId="2" borderId="2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12" xfId="0" applyFont="1" applyBorder="1"/>
    <xf numFmtId="0" fontId="10" fillId="0" borderId="9" xfId="0" applyFont="1" applyBorder="1"/>
    <xf numFmtId="0" fontId="10" fillId="0" borderId="7" xfId="0" applyFont="1" applyBorder="1"/>
    <xf numFmtId="0" fontId="10" fillId="0" borderId="8" xfId="0" applyFont="1" applyBorder="1"/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0" fillId="0" borderId="13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15" xfId="0" applyFont="1" applyBorder="1"/>
    <xf numFmtId="0" fontId="10" fillId="0" borderId="10" xfId="0" applyFont="1" applyBorder="1"/>
    <xf numFmtId="0" fontId="10" fillId="0" borderId="14" xfId="0" applyFont="1" applyBorder="1"/>
    <xf numFmtId="0" fontId="10" fillId="0" borderId="11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16" xfId="0" applyFont="1" applyBorder="1"/>
    <xf numFmtId="0" fontId="6" fillId="0" borderId="0" xfId="0" applyFont="1" applyAlignment="1">
      <alignment horizontal="right"/>
    </xf>
    <xf numFmtId="0" fontId="11" fillId="0" borderId="0" xfId="0" applyFont="1"/>
    <xf numFmtId="0" fontId="13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2" borderId="4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14" fontId="4" fillId="2" borderId="33" xfId="0" applyNumberFormat="1" applyFont="1" applyFill="1" applyBorder="1" applyAlignment="1">
      <alignment horizontal="left"/>
    </xf>
    <xf numFmtId="14" fontId="4" fillId="2" borderId="10" xfId="0" applyNumberFormat="1" applyFont="1" applyFill="1" applyBorder="1" applyAlignment="1">
      <alignment horizontal="left"/>
    </xf>
    <xf numFmtId="14" fontId="4" fillId="2" borderId="34" xfId="0" applyNumberFormat="1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0" fontId="10" fillId="0" borderId="8" xfId="0" applyFont="1" applyBorder="1" applyAlignment="1">
      <alignment horizontal="right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9"/>
  <sheetViews>
    <sheetView tabSelected="1" zoomScaleNormal="100" zoomScaleSheetLayoutView="100" workbookViewId="0">
      <selection activeCell="C27" sqref="C27"/>
    </sheetView>
  </sheetViews>
  <sheetFormatPr defaultRowHeight="12.75" x14ac:dyDescent="0.2"/>
  <cols>
    <col min="1" max="1" width="21.7109375" style="13" customWidth="1"/>
    <col min="2" max="2" width="14.7109375" style="13" bestFit="1" customWidth="1"/>
    <col min="3" max="3" width="14.7109375" style="13" customWidth="1"/>
    <col min="4" max="4" width="4.7109375" style="13" hidden="1" customWidth="1"/>
    <col min="5" max="5" width="14.7109375" style="13" customWidth="1"/>
    <col min="6" max="6" width="4.7109375" style="13" hidden="1" customWidth="1"/>
    <col min="7" max="7" width="14.7109375" style="13" customWidth="1"/>
    <col min="8" max="8" width="5.7109375" style="13" hidden="1" customWidth="1"/>
    <col min="9" max="9" width="4.7109375" style="13" hidden="1" customWidth="1"/>
    <col min="10" max="10" width="7.85546875" style="13" bestFit="1" customWidth="1"/>
    <col min="11" max="11" width="12.28515625" style="13" bestFit="1" customWidth="1"/>
    <col min="12" max="16384" width="9.140625" style="13"/>
  </cols>
  <sheetData>
    <row r="1" spans="1:13" s="1" customFormat="1" ht="25.15" customHeight="1" thickBot="1" x14ac:dyDescent="0.55000000000000004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3" s="5" customFormat="1" ht="22.5" customHeight="1" thickBot="1" x14ac:dyDescent="0.3">
      <c r="A2" s="2" t="s">
        <v>1</v>
      </c>
      <c r="B2" s="56" t="s">
        <v>36</v>
      </c>
      <c r="C2" s="57"/>
      <c r="D2" s="57"/>
      <c r="E2" s="57"/>
      <c r="F2" s="57"/>
      <c r="G2" s="57"/>
      <c r="H2" s="57"/>
      <c r="I2" s="58"/>
      <c r="J2" s="3" t="s">
        <v>24</v>
      </c>
      <c r="K2" s="4">
        <v>1015</v>
      </c>
    </row>
    <row r="3" spans="1:13" s="5" customFormat="1" ht="15" customHeight="1" thickBot="1" x14ac:dyDescent="0.3">
      <c r="A3" s="6" t="s">
        <v>18</v>
      </c>
      <c r="B3" s="59" t="s">
        <v>37</v>
      </c>
      <c r="C3" s="60"/>
      <c r="D3" s="60"/>
      <c r="E3" s="60"/>
      <c r="F3" s="60"/>
      <c r="G3" s="60"/>
      <c r="H3" s="60"/>
      <c r="I3" s="61"/>
      <c r="J3" s="7" t="s">
        <v>17</v>
      </c>
      <c r="K3" s="4">
        <v>26</v>
      </c>
    </row>
    <row r="4" spans="1:13" s="5" customFormat="1" ht="15" customHeight="1" thickBot="1" x14ac:dyDescent="0.3">
      <c r="A4" s="8" t="s">
        <v>2</v>
      </c>
      <c r="B4" s="62" t="s">
        <v>60</v>
      </c>
      <c r="C4" s="63"/>
      <c r="D4" s="63"/>
      <c r="E4" s="63"/>
      <c r="F4" s="63"/>
      <c r="G4" s="63"/>
      <c r="H4" s="63"/>
      <c r="I4" s="64"/>
      <c r="J4" s="7" t="s">
        <v>16</v>
      </c>
      <c r="K4" s="4">
        <v>1</v>
      </c>
    </row>
    <row r="5" spans="1:13" s="5" customFormat="1" ht="15" customHeight="1" x14ac:dyDescent="0.25">
      <c r="A5" s="8" t="s">
        <v>3</v>
      </c>
      <c r="B5" s="65" t="s">
        <v>38</v>
      </c>
      <c r="C5" s="66"/>
      <c r="D5" s="66"/>
      <c r="E5" s="66"/>
      <c r="F5" s="66"/>
      <c r="G5" s="66"/>
      <c r="H5" s="66"/>
      <c r="I5" s="66"/>
      <c r="J5" s="66"/>
      <c r="K5" s="67"/>
      <c r="M5" s="9"/>
    </row>
    <row r="6" spans="1:13" s="5" customFormat="1" ht="15" customHeight="1" x14ac:dyDescent="0.25">
      <c r="A6" s="8" t="s">
        <v>4</v>
      </c>
      <c r="B6" s="59">
        <v>12</v>
      </c>
      <c r="C6" s="60"/>
      <c r="D6" s="60"/>
      <c r="E6" s="60"/>
      <c r="F6" s="60"/>
      <c r="G6" s="60"/>
      <c r="H6" s="60"/>
      <c r="I6" s="60"/>
      <c r="J6" s="60"/>
      <c r="K6" s="61"/>
    </row>
    <row r="7" spans="1:13" s="5" customFormat="1" ht="15" customHeight="1" x14ac:dyDescent="0.25">
      <c r="A7" s="10" t="s">
        <v>8</v>
      </c>
      <c r="B7" s="59" t="s">
        <v>39</v>
      </c>
      <c r="C7" s="60"/>
      <c r="D7" s="60"/>
      <c r="E7" s="60"/>
      <c r="F7" s="60"/>
      <c r="G7" s="60"/>
      <c r="H7" s="60"/>
      <c r="I7" s="60"/>
      <c r="J7" s="60"/>
      <c r="K7" s="61"/>
    </row>
    <row r="8" spans="1:13" s="5" customFormat="1" ht="15" customHeight="1" x14ac:dyDescent="0.25">
      <c r="A8" s="10" t="s">
        <v>12</v>
      </c>
      <c r="B8" s="59" t="s">
        <v>43</v>
      </c>
      <c r="C8" s="60"/>
      <c r="D8" s="60"/>
      <c r="E8" s="60"/>
      <c r="F8" s="60"/>
      <c r="G8" s="60"/>
      <c r="H8" s="60"/>
      <c r="I8" s="60"/>
      <c r="J8" s="60"/>
      <c r="K8" s="61"/>
    </row>
    <row r="9" spans="1:13" s="5" customFormat="1" ht="15" customHeight="1" x14ac:dyDescent="0.25">
      <c r="A9" s="10" t="s">
        <v>9</v>
      </c>
      <c r="B9" s="59" t="s">
        <v>40</v>
      </c>
      <c r="C9" s="60"/>
      <c r="D9" s="60"/>
      <c r="E9" s="60"/>
      <c r="F9" s="60"/>
      <c r="G9" s="60"/>
      <c r="H9" s="60"/>
      <c r="I9" s="60"/>
      <c r="J9" s="60"/>
      <c r="K9" s="61"/>
    </row>
    <row r="10" spans="1:13" s="5" customFormat="1" ht="15" customHeight="1" x14ac:dyDescent="0.25">
      <c r="A10" s="10" t="s">
        <v>10</v>
      </c>
      <c r="B10" s="59" t="s">
        <v>40</v>
      </c>
      <c r="C10" s="60"/>
      <c r="D10" s="60"/>
      <c r="E10" s="60"/>
      <c r="F10" s="60"/>
      <c r="G10" s="60"/>
      <c r="H10" s="60"/>
      <c r="I10" s="60"/>
      <c r="J10" s="60"/>
      <c r="K10" s="61"/>
    </row>
    <row r="11" spans="1:13" s="5" customFormat="1" ht="15" customHeight="1" x14ac:dyDescent="0.25">
      <c r="A11" s="8" t="s">
        <v>6</v>
      </c>
      <c r="B11" s="59" t="s">
        <v>46</v>
      </c>
      <c r="C11" s="60"/>
      <c r="D11" s="60"/>
      <c r="E11" s="60"/>
      <c r="F11" s="60"/>
      <c r="G11" s="60"/>
      <c r="H11" s="60"/>
      <c r="I11" s="60"/>
      <c r="J11" s="60"/>
      <c r="K11" s="61"/>
      <c r="M11" s="11"/>
    </row>
    <row r="12" spans="1:13" s="5" customFormat="1" ht="15" customHeight="1" thickBot="1" x14ac:dyDescent="0.3">
      <c r="A12" s="12" t="s">
        <v>5</v>
      </c>
      <c r="B12" s="42" t="s">
        <v>45</v>
      </c>
      <c r="C12" s="43"/>
      <c r="D12" s="43"/>
      <c r="E12" s="43"/>
      <c r="F12" s="43"/>
      <c r="G12" s="43"/>
      <c r="H12" s="43"/>
      <c r="I12" s="43"/>
      <c r="J12" s="43"/>
      <c r="K12" s="44"/>
    </row>
    <row r="13" spans="1:13" ht="13.9" customHeight="1" thickBot="1" x14ac:dyDescent="0.25">
      <c r="A13" s="54" t="s">
        <v>7</v>
      </c>
      <c r="B13" s="45" t="s">
        <v>11</v>
      </c>
      <c r="C13" s="45" t="s">
        <v>27</v>
      </c>
      <c r="D13" s="47"/>
      <c r="E13" s="45" t="s">
        <v>28</v>
      </c>
      <c r="F13" s="47" t="s">
        <v>19</v>
      </c>
      <c r="G13" s="45" t="s">
        <v>29</v>
      </c>
      <c r="H13" s="46"/>
      <c r="I13" s="47"/>
      <c r="J13" s="51" t="s">
        <v>13</v>
      </c>
      <c r="K13" s="52"/>
    </row>
    <row r="14" spans="1:13" ht="15.75" customHeight="1" thickBot="1" x14ac:dyDescent="0.25">
      <c r="A14" s="55"/>
      <c r="B14" s="53"/>
      <c r="C14" s="14" t="s">
        <v>20</v>
      </c>
      <c r="D14" s="15" t="s">
        <v>19</v>
      </c>
      <c r="E14" s="14" t="s">
        <v>20</v>
      </c>
      <c r="F14" s="15" t="s">
        <v>19</v>
      </c>
      <c r="G14" s="16" t="s">
        <v>23</v>
      </c>
      <c r="H14" s="17" t="s">
        <v>22</v>
      </c>
      <c r="I14" s="15" t="s">
        <v>21</v>
      </c>
      <c r="J14" s="18" t="s">
        <v>14</v>
      </c>
      <c r="K14" s="19" t="s">
        <v>15</v>
      </c>
    </row>
    <row r="15" spans="1:13" ht="18.75" x14ac:dyDescent="0.3">
      <c r="A15" s="20" t="s">
        <v>47</v>
      </c>
      <c r="B15" s="21" t="s">
        <v>41</v>
      </c>
      <c r="C15" s="22">
        <v>181</v>
      </c>
      <c r="D15" s="23"/>
      <c r="E15" s="22">
        <v>85</v>
      </c>
      <c r="F15" s="23"/>
      <c r="G15" s="22">
        <v>217</v>
      </c>
      <c r="H15" s="24"/>
      <c r="I15" s="25"/>
      <c r="J15" s="22">
        <f>IF(ISBLANK(A15),"",SUM(C15,E15,G15))</f>
        <v>483</v>
      </c>
      <c r="K15" s="23">
        <f>IF(ISBLANK(A15),"",IF(J15,RANK(J15,J$15:J$25),""))</f>
        <v>6</v>
      </c>
    </row>
    <row r="16" spans="1:13" ht="18.75" x14ac:dyDescent="0.3">
      <c r="A16" s="26" t="s">
        <v>48</v>
      </c>
      <c r="B16" s="21" t="s">
        <v>41</v>
      </c>
      <c r="C16" s="27">
        <v>148</v>
      </c>
      <c r="D16" s="28"/>
      <c r="E16" s="27">
        <v>83</v>
      </c>
      <c r="F16" s="28"/>
      <c r="G16" s="27">
        <v>204</v>
      </c>
      <c r="H16" s="29"/>
      <c r="I16" s="30"/>
      <c r="J16" s="22">
        <f t="shared" ref="J16:J40" si="0">IF(ISBLANK(A16),"",SUM(C16,E16,G16))</f>
        <v>435</v>
      </c>
      <c r="K16" s="23">
        <f t="shared" ref="K16:K25" si="1">IF(ISBLANK(A16),"",IF(J16,RANK(J16,J$15:J$25),""))</f>
        <v>10</v>
      </c>
    </row>
    <row r="17" spans="1:11" ht="18.75" x14ac:dyDescent="0.3">
      <c r="A17" s="26" t="s">
        <v>49</v>
      </c>
      <c r="B17" s="30" t="s">
        <v>62</v>
      </c>
      <c r="C17" s="27">
        <v>195</v>
      </c>
      <c r="D17" s="28"/>
      <c r="E17" s="27">
        <v>29</v>
      </c>
      <c r="F17" s="28"/>
      <c r="G17" s="27">
        <v>218</v>
      </c>
      <c r="H17" s="29"/>
      <c r="I17" s="30"/>
      <c r="J17" s="22">
        <f t="shared" si="0"/>
        <v>442</v>
      </c>
      <c r="K17" s="23">
        <f t="shared" si="1"/>
        <v>9</v>
      </c>
    </row>
    <row r="18" spans="1:11" ht="18.75" x14ac:dyDescent="0.3">
      <c r="A18" s="26" t="s">
        <v>50</v>
      </c>
      <c r="B18" s="30" t="s">
        <v>63</v>
      </c>
      <c r="C18" s="27">
        <v>177</v>
      </c>
      <c r="D18" s="28"/>
      <c r="E18" s="27">
        <v>93</v>
      </c>
      <c r="F18" s="28"/>
      <c r="G18" s="27">
        <v>215</v>
      </c>
      <c r="H18" s="29"/>
      <c r="I18" s="30"/>
      <c r="J18" s="22">
        <f t="shared" si="0"/>
        <v>485</v>
      </c>
      <c r="K18" s="23">
        <f t="shared" si="1"/>
        <v>5</v>
      </c>
    </row>
    <row r="19" spans="1:11" ht="18.75" x14ac:dyDescent="0.3">
      <c r="A19" s="26" t="s">
        <v>51</v>
      </c>
      <c r="B19" s="30" t="s">
        <v>63</v>
      </c>
      <c r="C19" s="27">
        <v>184</v>
      </c>
      <c r="D19" s="28"/>
      <c r="E19" s="27">
        <v>91</v>
      </c>
      <c r="F19" s="28"/>
      <c r="G19" s="27">
        <v>212</v>
      </c>
      <c r="H19" s="29"/>
      <c r="I19" s="30"/>
      <c r="J19" s="22">
        <f t="shared" si="0"/>
        <v>487</v>
      </c>
      <c r="K19" s="23">
        <f t="shared" si="1"/>
        <v>4</v>
      </c>
    </row>
    <row r="20" spans="1:11" ht="18.75" x14ac:dyDescent="0.3">
      <c r="A20" s="26" t="s">
        <v>52</v>
      </c>
      <c r="B20" s="30" t="s">
        <v>63</v>
      </c>
      <c r="C20" s="27">
        <v>189</v>
      </c>
      <c r="D20" s="28"/>
      <c r="E20" s="27">
        <v>98</v>
      </c>
      <c r="F20" s="28"/>
      <c r="G20" s="27">
        <v>219</v>
      </c>
      <c r="H20" s="29"/>
      <c r="I20" s="30"/>
      <c r="J20" s="22">
        <f t="shared" si="0"/>
        <v>506</v>
      </c>
      <c r="K20" s="23">
        <f t="shared" si="1"/>
        <v>2</v>
      </c>
    </row>
    <row r="21" spans="1:11" ht="18.75" x14ac:dyDescent="0.3">
      <c r="A21" s="26" t="s">
        <v>53</v>
      </c>
      <c r="B21" s="30" t="s">
        <v>63</v>
      </c>
      <c r="C21" s="27">
        <v>191</v>
      </c>
      <c r="D21" s="28"/>
      <c r="E21" s="27">
        <v>100</v>
      </c>
      <c r="F21" s="28"/>
      <c r="G21" s="27">
        <v>217</v>
      </c>
      <c r="H21" s="29"/>
      <c r="I21" s="30"/>
      <c r="J21" s="22">
        <f t="shared" si="0"/>
        <v>508</v>
      </c>
      <c r="K21" s="23">
        <f t="shared" si="1"/>
        <v>1</v>
      </c>
    </row>
    <row r="22" spans="1:11" ht="18.75" x14ac:dyDescent="0.3">
      <c r="A22" s="26" t="s">
        <v>54</v>
      </c>
      <c r="B22" s="30" t="s">
        <v>64</v>
      </c>
      <c r="C22" s="27">
        <v>185</v>
      </c>
      <c r="D22" s="28"/>
      <c r="E22" s="27">
        <v>97</v>
      </c>
      <c r="F22" s="28"/>
      <c r="G22" s="27">
        <v>213</v>
      </c>
      <c r="H22" s="29"/>
      <c r="I22" s="30"/>
      <c r="J22" s="22">
        <f t="shared" si="0"/>
        <v>495</v>
      </c>
      <c r="K22" s="23">
        <f t="shared" si="1"/>
        <v>3</v>
      </c>
    </row>
    <row r="23" spans="1:11" ht="18.75" x14ac:dyDescent="0.3">
      <c r="A23" s="26" t="s">
        <v>55</v>
      </c>
      <c r="B23" s="30" t="s">
        <v>65</v>
      </c>
      <c r="C23" s="27">
        <v>155</v>
      </c>
      <c r="D23" s="28"/>
      <c r="E23" s="27">
        <v>83</v>
      </c>
      <c r="F23" s="28"/>
      <c r="G23" s="27">
        <v>206</v>
      </c>
      <c r="H23" s="29"/>
      <c r="I23" s="30"/>
      <c r="J23" s="22">
        <f t="shared" si="0"/>
        <v>444</v>
      </c>
      <c r="K23" s="23">
        <f t="shared" si="1"/>
        <v>8</v>
      </c>
    </row>
    <row r="24" spans="1:11" ht="18.75" x14ac:dyDescent="0.3">
      <c r="A24" s="26" t="s">
        <v>56</v>
      </c>
      <c r="B24" s="30" t="s">
        <v>66</v>
      </c>
      <c r="C24" s="27">
        <v>146</v>
      </c>
      <c r="D24" s="28"/>
      <c r="E24" s="27">
        <v>94</v>
      </c>
      <c r="F24" s="28"/>
      <c r="G24" s="27">
        <v>215</v>
      </c>
      <c r="H24" s="29"/>
      <c r="I24" s="30"/>
      <c r="J24" s="22">
        <f t="shared" si="0"/>
        <v>455</v>
      </c>
      <c r="K24" s="23">
        <f t="shared" si="1"/>
        <v>7</v>
      </c>
    </row>
    <row r="25" spans="1:11" ht="18.75" x14ac:dyDescent="0.3">
      <c r="A25" s="26" t="s">
        <v>57</v>
      </c>
      <c r="B25" s="30" t="s">
        <v>66</v>
      </c>
      <c r="C25" s="27">
        <v>133</v>
      </c>
      <c r="D25" s="28"/>
      <c r="E25" s="27">
        <v>62</v>
      </c>
      <c r="F25" s="28"/>
      <c r="G25" s="27">
        <v>204</v>
      </c>
      <c r="H25" s="29"/>
      <c r="I25" s="30"/>
      <c r="J25" s="22">
        <f t="shared" si="0"/>
        <v>399</v>
      </c>
      <c r="K25" s="23">
        <f t="shared" si="1"/>
        <v>11</v>
      </c>
    </row>
    <row r="26" spans="1:11" ht="18.75" x14ac:dyDescent="0.3">
      <c r="A26" s="26" t="s">
        <v>58</v>
      </c>
      <c r="B26" s="30" t="s">
        <v>66</v>
      </c>
      <c r="C26" s="27">
        <v>185</v>
      </c>
      <c r="D26" s="28"/>
      <c r="E26" s="27">
        <v>84</v>
      </c>
      <c r="F26" s="28"/>
      <c r="G26" s="27">
        <v>216</v>
      </c>
      <c r="H26" s="29"/>
      <c r="I26" s="30"/>
      <c r="J26" s="22">
        <f t="shared" si="0"/>
        <v>485</v>
      </c>
      <c r="K26" s="68" t="s">
        <v>59</v>
      </c>
    </row>
    <row r="27" spans="1:11" ht="18.75" x14ac:dyDescent="0.3">
      <c r="A27" s="26"/>
      <c r="B27" s="30"/>
      <c r="C27" s="27"/>
      <c r="D27" s="28"/>
      <c r="E27" s="27"/>
      <c r="F27" s="28"/>
      <c r="G27" s="27"/>
      <c r="H27" s="29"/>
      <c r="I27" s="30"/>
      <c r="J27" s="22" t="str">
        <f t="shared" si="0"/>
        <v/>
      </c>
      <c r="K27" s="68" t="str">
        <f t="shared" ref="K16:K40" si="2">IF(ISBLANK(A27),"",IF(J27,RANK(J27,J$15:J$41),""))</f>
        <v/>
      </c>
    </row>
    <row r="28" spans="1:11" ht="18.75" x14ac:dyDescent="0.3">
      <c r="A28" s="26"/>
      <c r="B28" s="30"/>
      <c r="C28" s="27"/>
      <c r="D28" s="28"/>
      <c r="E28" s="27"/>
      <c r="F28" s="28"/>
      <c r="G28" s="27"/>
      <c r="H28" s="29"/>
      <c r="I28" s="30"/>
      <c r="J28" s="22" t="str">
        <f t="shared" si="0"/>
        <v/>
      </c>
      <c r="K28" s="23" t="str">
        <f t="shared" si="2"/>
        <v/>
      </c>
    </row>
    <row r="29" spans="1:11" ht="18.75" x14ac:dyDescent="0.3">
      <c r="A29" s="26"/>
      <c r="B29" s="30"/>
      <c r="C29" s="27"/>
      <c r="D29" s="28"/>
      <c r="E29" s="27"/>
      <c r="F29" s="28"/>
      <c r="G29" s="27"/>
      <c r="H29" s="29"/>
      <c r="I29" s="30"/>
      <c r="J29" s="22" t="str">
        <f t="shared" si="0"/>
        <v/>
      </c>
      <c r="K29" s="23" t="str">
        <f t="shared" si="2"/>
        <v/>
      </c>
    </row>
    <row r="30" spans="1:11" ht="18.75" x14ac:dyDescent="0.3">
      <c r="A30" s="26"/>
      <c r="B30" s="30"/>
      <c r="C30" s="27"/>
      <c r="D30" s="28"/>
      <c r="E30" s="27"/>
      <c r="F30" s="28"/>
      <c r="G30" s="27"/>
      <c r="H30" s="29"/>
      <c r="I30" s="30"/>
      <c r="J30" s="22" t="str">
        <f t="shared" si="0"/>
        <v/>
      </c>
      <c r="K30" s="23" t="str">
        <f t="shared" si="2"/>
        <v/>
      </c>
    </row>
    <row r="31" spans="1:11" ht="18.75" x14ac:dyDescent="0.3">
      <c r="A31" s="26"/>
      <c r="B31" s="30"/>
      <c r="C31" s="27"/>
      <c r="D31" s="28"/>
      <c r="E31" s="27"/>
      <c r="F31" s="28"/>
      <c r="G31" s="27"/>
      <c r="H31" s="29"/>
      <c r="I31" s="30"/>
      <c r="J31" s="22" t="str">
        <f t="shared" si="0"/>
        <v/>
      </c>
      <c r="K31" s="23" t="str">
        <f t="shared" si="2"/>
        <v/>
      </c>
    </row>
    <row r="32" spans="1:11" ht="18.75" x14ac:dyDescent="0.3">
      <c r="A32" s="26"/>
      <c r="B32" s="30"/>
      <c r="C32" s="27"/>
      <c r="D32" s="28"/>
      <c r="E32" s="27"/>
      <c r="F32" s="28"/>
      <c r="G32" s="27"/>
      <c r="H32" s="29"/>
      <c r="I32" s="30"/>
      <c r="J32" s="22" t="str">
        <f t="shared" si="0"/>
        <v/>
      </c>
      <c r="K32" s="23" t="str">
        <f t="shared" si="2"/>
        <v/>
      </c>
    </row>
    <row r="33" spans="1:11" ht="18.75" x14ac:dyDescent="0.3">
      <c r="A33" s="26"/>
      <c r="B33" s="30"/>
      <c r="C33" s="27"/>
      <c r="D33" s="28"/>
      <c r="E33" s="27"/>
      <c r="F33" s="28"/>
      <c r="G33" s="27"/>
      <c r="H33" s="29"/>
      <c r="I33" s="30"/>
      <c r="J33" s="22" t="str">
        <f t="shared" si="0"/>
        <v/>
      </c>
      <c r="K33" s="23" t="str">
        <f t="shared" si="2"/>
        <v/>
      </c>
    </row>
    <row r="34" spans="1:11" ht="18.75" x14ac:dyDescent="0.3">
      <c r="A34" s="26"/>
      <c r="B34" s="30"/>
      <c r="C34" s="27"/>
      <c r="D34" s="28"/>
      <c r="E34" s="27"/>
      <c r="F34" s="28"/>
      <c r="G34" s="27"/>
      <c r="H34" s="29"/>
      <c r="I34" s="30"/>
      <c r="J34" s="22" t="str">
        <f t="shared" si="0"/>
        <v/>
      </c>
      <c r="K34" s="23" t="str">
        <f t="shared" si="2"/>
        <v/>
      </c>
    </row>
    <row r="35" spans="1:11" ht="18.75" x14ac:dyDescent="0.3">
      <c r="A35" s="26"/>
      <c r="B35" s="30"/>
      <c r="C35" s="27"/>
      <c r="D35" s="28"/>
      <c r="E35" s="27"/>
      <c r="F35" s="28"/>
      <c r="G35" s="27"/>
      <c r="H35" s="29"/>
      <c r="I35" s="30"/>
      <c r="J35" s="22" t="str">
        <f t="shared" si="0"/>
        <v/>
      </c>
      <c r="K35" s="23" t="str">
        <f t="shared" si="2"/>
        <v/>
      </c>
    </row>
    <row r="36" spans="1:11" ht="18.75" x14ac:dyDescent="0.3">
      <c r="A36" s="26"/>
      <c r="B36" s="30"/>
      <c r="C36" s="27"/>
      <c r="D36" s="28"/>
      <c r="E36" s="27"/>
      <c r="F36" s="28"/>
      <c r="G36" s="27"/>
      <c r="H36" s="29"/>
      <c r="I36" s="30"/>
      <c r="J36" s="22" t="str">
        <f t="shared" si="0"/>
        <v/>
      </c>
      <c r="K36" s="23" t="str">
        <f t="shared" si="2"/>
        <v/>
      </c>
    </row>
    <row r="37" spans="1:11" ht="18.75" x14ac:dyDescent="0.3">
      <c r="A37" s="26"/>
      <c r="B37" s="30"/>
      <c r="C37" s="27"/>
      <c r="D37" s="28"/>
      <c r="E37" s="27"/>
      <c r="F37" s="28"/>
      <c r="G37" s="27"/>
      <c r="H37" s="29"/>
      <c r="I37" s="30"/>
      <c r="J37" s="22" t="str">
        <f t="shared" si="0"/>
        <v/>
      </c>
      <c r="K37" s="23" t="str">
        <f t="shared" si="2"/>
        <v/>
      </c>
    </row>
    <row r="38" spans="1:11" ht="18.75" x14ac:dyDescent="0.3">
      <c r="A38" s="26"/>
      <c r="B38" s="30"/>
      <c r="C38" s="27"/>
      <c r="D38" s="28"/>
      <c r="E38" s="27"/>
      <c r="F38" s="28"/>
      <c r="G38" s="27"/>
      <c r="H38" s="29"/>
      <c r="I38" s="30"/>
      <c r="J38" s="22" t="str">
        <f t="shared" si="0"/>
        <v/>
      </c>
      <c r="K38" s="23" t="str">
        <f t="shared" si="2"/>
        <v/>
      </c>
    </row>
    <row r="39" spans="1:11" ht="18.75" x14ac:dyDescent="0.3">
      <c r="A39" s="26"/>
      <c r="B39" s="30"/>
      <c r="C39" s="27"/>
      <c r="D39" s="28"/>
      <c r="E39" s="27"/>
      <c r="F39" s="28"/>
      <c r="G39" s="27"/>
      <c r="H39" s="29"/>
      <c r="I39" s="30"/>
      <c r="J39" s="22" t="str">
        <f t="shared" si="0"/>
        <v/>
      </c>
      <c r="K39" s="23" t="str">
        <f t="shared" si="2"/>
        <v/>
      </c>
    </row>
    <row r="40" spans="1:11" ht="18.75" x14ac:dyDescent="0.3">
      <c r="A40" s="26"/>
      <c r="B40" s="30"/>
      <c r="C40" s="27"/>
      <c r="D40" s="28"/>
      <c r="E40" s="27"/>
      <c r="F40" s="28"/>
      <c r="G40" s="27"/>
      <c r="H40" s="29"/>
      <c r="I40" s="30"/>
      <c r="J40" s="22" t="str">
        <f t="shared" si="0"/>
        <v/>
      </c>
      <c r="K40" s="23" t="str">
        <f t="shared" si="2"/>
        <v/>
      </c>
    </row>
    <row r="41" spans="1:11" ht="19.5" thickBot="1" x14ac:dyDescent="0.35">
      <c r="A41" s="31"/>
      <c r="B41" s="32"/>
      <c r="C41" s="33"/>
      <c r="D41" s="34"/>
      <c r="E41" s="33"/>
      <c r="F41" s="34"/>
      <c r="G41" s="33"/>
      <c r="H41" s="35"/>
      <c r="I41" s="32"/>
      <c r="J41" s="33"/>
      <c r="K41" s="34"/>
    </row>
    <row r="42" spans="1:11" ht="19.149999999999999" customHeight="1" x14ac:dyDescent="0.25">
      <c r="A42" s="5" t="s">
        <v>44</v>
      </c>
      <c r="B42" s="39" t="s">
        <v>61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 ht="7.9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" x14ac:dyDescent="0.25">
      <c r="A44" s="5" t="s">
        <v>25</v>
      </c>
      <c r="B44" s="5" t="s">
        <v>46</v>
      </c>
      <c r="C44" s="5"/>
      <c r="D44" s="5"/>
      <c r="E44" s="5"/>
      <c r="F44" s="5"/>
      <c r="G44" s="5"/>
      <c r="H44" s="5" t="s">
        <v>26</v>
      </c>
      <c r="I44" s="5"/>
      <c r="J44" s="5"/>
      <c r="K44" s="5"/>
    </row>
    <row r="45" spans="1:11" ht="15" x14ac:dyDescent="0.25">
      <c r="A45" s="5" t="s">
        <v>5</v>
      </c>
      <c r="B45" s="40" t="s">
        <v>45</v>
      </c>
      <c r="C45" s="40"/>
      <c r="D45" s="5"/>
      <c r="E45" s="5"/>
      <c r="F45" s="5"/>
      <c r="G45" s="5"/>
      <c r="H45" s="5"/>
      <c r="I45" s="5"/>
      <c r="J45" s="5"/>
      <c r="K45" s="5"/>
    </row>
    <row r="46" spans="1:11" ht="15" x14ac:dyDescent="0.25">
      <c r="A46" s="5" t="s">
        <v>30</v>
      </c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5" x14ac:dyDescent="0.25">
      <c r="A47" s="36" t="s">
        <v>32</v>
      </c>
      <c r="B47" s="40" t="s">
        <v>45</v>
      </c>
      <c r="C47" s="40"/>
      <c r="D47" s="41"/>
      <c r="E47" s="41"/>
      <c r="F47" s="41"/>
      <c r="G47" s="41"/>
      <c r="H47" s="40"/>
      <c r="I47" s="40"/>
      <c r="J47" s="40"/>
      <c r="K47" s="40"/>
    </row>
    <row r="48" spans="1:11" ht="15" x14ac:dyDescent="0.25">
      <c r="A48" s="36" t="s">
        <v>33</v>
      </c>
      <c r="B48" s="40" t="s">
        <v>46</v>
      </c>
      <c r="C48" s="40"/>
      <c r="D48" s="41"/>
      <c r="E48" s="41"/>
      <c r="F48" s="41"/>
      <c r="G48" s="41"/>
      <c r="H48" s="40"/>
      <c r="I48" s="40"/>
      <c r="J48" s="40"/>
      <c r="K48" s="40"/>
    </row>
    <row r="49" spans="1:15" ht="15" x14ac:dyDescent="0.25">
      <c r="A49" s="36" t="s">
        <v>34</v>
      </c>
      <c r="B49" s="40" t="s">
        <v>45</v>
      </c>
      <c r="C49" s="40"/>
      <c r="D49" s="41"/>
      <c r="E49" s="41"/>
      <c r="F49" s="41"/>
      <c r="G49" s="41"/>
      <c r="H49" s="40"/>
      <c r="I49" s="40"/>
      <c r="J49" s="40"/>
      <c r="K49" s="40"/>
    </row>
    <row r="50" spans="1:15" ht="15" x14ac:dyDescent="0.25">
      <c r="A50" s="36" t="s">
        <v>35</v>
      </c>
      <c r="B50" s="40" t="s">
        <v>46</v>
      </c>
      <c r="C50" s="40"/>
      <c r="D50" s="41"/>
      <c r="E50" s="41"/>
      <c r="F50" s="41"/>
      <c r="G50" s="41"/>
      <c r="H50" s="40"/>
      <c r="I50" s="40"/>
      <c r="J50" s="40"/>
      <c r="K50" s="40"/>
    </row>
    <row r="51" spans="1:15" ht="15" x14ac:dyDescent="0.25">
      <c r="A51" s="36"/>
      <c r="B51" s="40"/>
      <c r="C51" s="40"/>
      <c r="D51" s="41"/>
      <c r="E51" s="41"/>
      <c r="F51" s="41"/>
      <c r="G51" s="41"/>
      <c r="H51" s="40"/>
      <c r="I51" s="40"/>
      <c r="J51" s="40"/>
      <c r="K51" s="40"/>
    </row>
    <row r="52" spans="1:15" ht="9.6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5" x14ac:dyDescent="0.2">
      <c r="A53" s="37" t="s">
        <v>42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38"/>
      <c r="O53" s="38"/>
    </row>
    <row r="54" spans="1:15" x14ac:dyDescent="0.2">
      <c r="A54" s="37" t="s">
        <v>31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8"/>
      <c r="N54" s="38"/>
      <c r="O54" s="38"/>
    </row>
    <row r="305" spans="1:1" ht="15" x14ac:dyDescent="0.25">
      <c r="A305" s="5"/>
    </row>
    <row r="306" spans="1:1" ht="15" x14ac:dyDescent="0.25">
      <c r="A306" s="5"/>
    </row>
    <row r="307" spans="1:1" ht="15" x14ac:dyDescent="0.25">
      <c r="A307" s="5"/>
    </row>
    <row r="308" spans="1:1" ht="15" x14ac:dyDescent="0.25">
      <c r="A308" s="5"/>
    </row>
    <row r="309" spans="1:1" ht="15" x14ac:dyDescent="0.25">
      <c r="A309" s="5"/>
    </row>
    <row r="310" spans="1:1" ht="15" x14ac:dyDescent="0.25">
      <c r="A310" s="5"/>
    </row>
    <row r="311" spans="1:1" ht="15" x14ac:dyDescent="0.25">
      <c r="A311" s="5"/>
    </row>
    <row r="312" spans="1:1" ht="15" x14ac:dyDescent="0.25">
      <c r="A312" s="5"/>
    </row>
    <row r="313" spans="1:1" ht="15" x14ac:dyDescent="0.25">
      <c r="A313" s="5"/>
    </row>
    <row r="314" spans="1:1" ht="15" x14ac:dyDescent="0.25">
      <c r="A314" s="5"/>
    </row>
    <row r="315" spans="1:1" ht="15" x14ac:dyDescent="0.25">
      <c r="A315" s="5"/>
    </row>
    <row r="316" spans="1:1" ht="15" x14ac:dyDescent="0.25">
      <c r="A316" s="5"/>
    </row>
    <row r="317" spans="1:1" ht="15" x14ac:dyDescent="0.25">
      <c r="A317" s="5"/>
    </row>
    <row r="318" spans="1:1" ht="15" x14ac:dyDescent="0.25">
      <c r="A318" s="5"/>
    </row>
    <row r="319" spans="1:1" ht="15" x14ac:dyDescent="0.25">
      <c r="A319" s="5"/>
    </row>
    <row r="320" spans="1:1" ht="15" x14ac:dyDescent="0.25">
      <c r="A320" s="5"/>
    </row>
    <row r="321" spans="1:1" ht="15" x14ac:dyDescent="0.25">
      <c r="A321" s="5"/>
    </row>
    <row r="322" spans="1:1" ht="15" x14ac:dyDescent="0.25">
      <c r="A322" s="5"/>
    </row>
    <row r="323" spans="1:1" ht="15" x14ac:dyDescent="0.25">
      <c r="A323" s="5"/>
    </row>
    <row r="324" spans="1:1" ht="15" x14ac:dyDescent="0.25">
      <c r="A324" s="5"/>
    </row>
    <row r="325" spans="1:1" ht="15" x14ac:dyDescent="0.25">
      <c r="A325" s="5"/>
    </row>
    <row r="326" spans="1:1" ht="15" x14ac:dyDescent="0.25">
      <c r="A326" s="5"/>
    </row>
    <row r="327" spans="1:1" ht="15" x14ac:dyDescent="0.25">
      <c r="A327" s="5"/>
    </row>
    <row r="328" spans="1:1" ht="15" x14ac:dyDescent="0.25">
      <c r="A328" s="5"/>
    </row>
    <row r="329" spans="1:1" ht="15" x14ac:dyDescent="0.25">
      <c r="A329" s="5"/>
    </row>
    <row r="330" spans="1:1" ht="15" x14ac:dyDescent="0.25">
      <c r="A330" s="5"/>
    </row>
    <row r="331" spans="1:1" ht="15" x14ac:dyDescent="0.25">
      <c r="A331" s="5"/>
    </row>
    <row r="332" spans="1:1" ht="15" x14ac:dyDescent="0.25">
      <c r="A332" s="5"/>
    </row>
    <row r="333" spans="1:1" ht="15" x14ac:dyDescent="0.25">
      <c r="A333" s="5"/>
    </row>
    <row r="334" spans="1:1" ht="15" x14ac:dyDescent="0.25">
      <c r="A334" s="5"/>
    </row>
    <row r="335" spans="1:1" ht="15" x14ac:dyDescent="0.25">
      <c r="A335" s="5"/>
    </row>
    <row r="336" spans="1:1" ht="15" x14ac:dyDescent="0.25">
      <c r="A336" s="5"/>
    </row>
    <row r="337" spans="1:1" ht="15" x14ac:dyDescent="0.25">
      <c r="A337" s="5"/>
    </row>
    <row r="338" spans="1:1" ht="15" x14ac:dyDescent="0.25">
      <c r="A338" s="5"/>
    </row>
    <row r="339" spans="1:1" ht="15" x14ac:dyDescent="0.25">
      <c r="A339" s="5"/>
    </row>
  </sheetData>
  <dataConsolidate/>
  <mergeCells count="34">
    <mergeCell ref="A1:K1"/>
    <mergeCell ref="J13:K13"/>
    <mergeCell ref="B13:B14"/>
    <mergeCell ref="A13:A14"/>
    <mergeCell ref="C13:D13"/>
    <mergeCell ref="E13:F13"/>
    <mergeCell ref="B2:I2"/>
    <mergeCell ref="B3:I3"/>
    <mergeCell ref="B4:I4"/>
    <mergeCell ref="B5:K5"/>
    <mergeCell ref="B6:K6"/>
    <mergeCell ref="B7:K7"/>
    <mergeCell ref="B8:K8"/>
    <mergeCell ref="B9:K9"/>
    <mergeCell ref="B10:K10"/>
    <mergeCell ref="B11:K11"/>
    <mergeCell ref="B12:K12"/>
    <mergeCell ref="B47:C47"/>
    <mergeCell ref="B48:C48"/>
    <mergeCell ref="B49:C49"/>
    <mergeCell ref="G13:I13"/>
    <mergeCell ref="B45:C45"/>
    <mergeCell ref="H51:K51"/>
    <mergeCell ref="B51:C51"/>
    <mergeCell ref="D47:G47"/>
    <mergeCell ref="D48:G48"/>
    <mergeCell ref="D49:G49"/>
    <mergeCell ref="D50:G50"/>
    <mergeCell ref="D51:G51"/>
    <mergeCell ref="H47:K47"/>
    <mergeCell ref="H48:K48"/>
    <mergeCell ref="H49:K49"/>
    <mergeCell ref="H50:K50"/>
    <mergeCell ref="B50:C50"/>
  </mergeCells>
  <phoneticPr fontId="0" type="noConversion"/>
  <conditionalFormatting sqref="K2 B4:I4 K4 B6:K6 B42">
    <cfRule type="containsBlanks" dxfId="0" priority="1">
      <formula>LEN(TRIM(B2))=0</formula>
    </cfRule>
  </conditionalFormatting>
  <printOptions horizontalCentered="1"/>
  <pageMargins left="0.23622047244094491" right="0.23622047244094491" top="0.15748031496062992" bottom="0.15748031496062992" header="0" footer="0"/>
  <pageSetup paperSize="9" orientation="portrait" r:id="rId1"/>
  <headerFooter alignWithMargins="0"/>
</worksheet>
</file>

<file path=docMetadata/LabelInfo.xml><?xml version="1.0" encoding="utf-8"?>
<clbl:labelList xmlns:clbl="http://schemas.microsoft.com/office/2020/mipLabelMetadata">
  <clbl:label id="{d546e5e1-5d42-4630-bacd-c69bfdcbd5e8}" enabled="1" method="Standard" siteId="{96ece526-9c7d-48b0-8daf-8b93c90a5d1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Vzor</vt:lpstr>
    </vt:vector>
  </TitlesOfParts>
  <Company>TSL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Tesarik, Tomas</cp:lastModifiedBy>
  <cp:lastPrinted>2023-04-04T19:00:52Z</cp:lastPrinted>
  <dcterms:created xsi:type="dcterms:W3CDTF">2003-05-05T11:08:53Z</dcterms:created>
  <dcterms:modified xsi:type="dcterms:W3CDTF">2024-06-04T05:15:13Z</dcterms:modified>
</cp:coreProperties>
</file>