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2024\"/>
    </mc:Choice>
  </mc:AlternateContent>
  <bookViews>
    <workbookView xWindow="0" yWindow="0" windowWidth="20490" windowHeight="7755"/>
  </bookViews>
  <sheets>
    <sheet name="V0615" sheetId="1" r:id="rId1"/>
  </sheets>
  <definedNames>
    <definedName name="_xlnm.Print_Area" localSheetId="0">'V0615'!$B$1:$BT$46</definedName>
  </definedNames>
  <calcPr calcId="152511"/>
</workbook>
</file>

<file path=xl/calcChain.xml><?xml version="1.0" encoding="utf-8"?>
<calcChain xmlns="http://schemas.openxmlformats.org/spreadsheetml/2006/main">
  <c r="BP40" i="1" l="1"/>
  <c r="BP39" i="1"/>
  <c r="BP38" i="1"/>
  <c r="BP41" i="1"/>
  <c r="AS40" i="1"/>
  <c r="AS39" i="1"/>
  <c r="AS38" i="1"/>
  <c r="AS41" i="1"/>
  <c r="AE15" i="1"/>
  <c r="AE23" i="1"/>
  <c r="AE19" i="1"/>
  <c r="AE30" i="1"/>
  <c r="AE17" i="1"/>
  <c r="AE21" i="1"/>
  <c r="AE20" i="1"/>
  <c r="AE22" i="1"/>
  <c r="AE24" i="1"/>
  <c r="AE18" i="1"/>
  <c r="AE25" i="1"/>
  <c r="AE28" i="1"/>
  <c r="AE33" i="1"/>
  <c r="AE29" i="1"/>
  <c r="AE35" i="1"/>
  <c r="AE31" i="1"/>
  <c r="AE36" i="1"/>
  <c r="AE26" i="1"/>
  <c r="AE32" i="1"/>
  <c r="AE27" i="1"/>
  <c r="AE34" i="1"/>
  <c r="AE37" i="1"/>
  <c r="AE40" i="1"/>
  <c r="AE39" i="1"/>
  <c r="AE38" i="1"/>
  <c r="AE41" i="1"/>
  <c r="S23" i="1"/>
  <c r="S30" i="1"/>
  <c r="S16" i="1"/>
  <c r="S18" i="1"/>
  <c r="S40" i="1"/>
  <c r="S29" i="1"/>
  <c r="S21" i="1"/>
  <c r="S24" i="1"/>
  <c r="S32" i="1"/>
  <c r="S36" i="1"/>
  <c r="S15" i="1"/>
  <c r="S33" i="1"/>
  <c r="S28" i="1"/>
  <c r="S31" i="1"/>
  <c r="S25" i="1"/>
  <c r="S35" i="1"/>
  <c r="S19" i="1"/>
  <c r="S34" i="1"/>
  <c r="S27" i="1"/>
  <c r="S17" i="1"/>
  <c r="S38" i="1"/>
  <c r="S39" i="1"/>
  <c r="S20" i="1"/>
  <c r="S26" i="1"/>
  <c r="S37" i="1"/>
  <c r="S41" i="1"/>
  <c r="BS40" i="1" l="1"/>
  <c r="BS39" i="1"/>
  <c r="BS38" i="1"/>
  <c r="BS41" i="1"/>
  <c r="AS15" i="1"/>
  <c r="AS18" i="1"/>
  <c r="AS32" i="1"/>
  <c r="AS19" i="1"/>
  <c r="AS33" i="1"/>
  <c r="AS23" i="1"/>
  <c r="AS31" i="1"/>
  <c r="AS17" i="1"/>
  <c r="AS22" i="1"/>
  <c r="AS30" i="1"/>
  <c r="AS21" i="1"/>
  <c r="AS27" i="1"/>
  <c r="AS25" i="1"/>
  <c r="AS37" i="1"/>
  <c r="AS36" i="1"/>
  <c r="AS28" i="1"/>
  <c r="AS20" i="1"/>
  <c r="AS26" i="1"/>
  <c r="AS29" i="1"/>
  <c r="AS24" i="1"/>
  <c r="AS35" i="1"/>
  <c r="AS16" i="1"/>
  <c r="AE16" i="1"/>
  <c r="BP18" i="1" l="1"/>
  <c r="BS18" i="1" s="1"/>
  <c r="BP32" i="1"/>
  <c r="BS32" i="1" s="1"/>
  <c r="BP19" i="1"/>
  <c r="BS19" i="1" s="1"/>
  <c r="BP33" i="1"/>
  <c r="BS33" i="1" s="1"/>
  <c r="BP23" i="1"/>
  <c r="BS23" i="1" s="1"/>
  <c r="BP31" i="1"/>
  <c r="BS31" i="1" s="1"/>
  <c r="BP17" i="1"/>
  <c r="BS17" i="1" s="1"/>
  <c r="BP22" i="1"/>
  <c r="BS22" i="1" s="1"/>
  <c r="BP30" i="1"/>
  <c r="BS30" i="1" s="1"/>
  <c r="BP21" i="1"/>
  <c r="BS21" i="1" s="1"/>
  <c r="BP15" i="1"/>
  <c r="BS15" i="1" s="1"/>
  <c r="BP27" i="1"/>
  <c r="BS27" i="1" s="1"/>
  <c r="BP25" i="1"/>
  <c r="BS25" i="1" s="1"/>
  <c r="BP37" i="1"/>
  <c r="BS37" i="1" s="1"/>
  <c r="BP36" i="1"/>
  <c r="BS36" i="1" s="1"/>
  <c r="BP28" i="1"/>
  <c r="BS28" i="1" s="1"/>
  <c r="BP20" i="1"/>
  <c r="BS20" i="1" s="1"/>
  <c r="BP26" i="1"/>
  <c r="BS26" i="1" s="1"/>
  <c r="BP29" i="1"/>
  <c r="BS29" i="1" s="1"/>
  <c r="BP24" i="1"/>
  <c r="BS24" i="1" s="1"/>
  <c r="BP35" i="1"/>
  <c r="BS35" i="1" s="1"/>
  <c r="BP16" i="1"/>
  <c r="S22" i="1"/>
  <c r="BP34" i="1"/>
  <c r="AS34" i="1"/>
  <c r="BS34" i="1" l="1"/>
  <c r="BS16" i="1"/>
  <c r="BT41" i="1" l="1"/>
  <c r="BT16" i="1"/>
  <c r="BT23" i="1"/>
  <c r="BT33" i="1"/>
  <c r="BT32" i="1"/>
  <c r="BT27" i="1"/>
  <c r="BT37" i="1"/>
  <c r="BT15" i="1"/>
  <c r="BT21" i="1"/>
  <c r="BT25" i="1"/>
  <c r="BT38" i="1"/>
  <c r="BT24" i="1"/>
  <c r="BT22" i="1"/>
  <c r="BT31" i="1"/>
  <c r="BT30" i="1"/>
  <c r="BT40" i="1"/>
  <c r="BT34" i="1"/>
  <c r="BT17" i="1"/>
  <c r="BT28" i="1"/>
  <c r="BT26" i="1"/>
  <c r="BT39" i="1"/>
  <c r="BT20" i="1"/>
  <c r="BT35" i="1"/>
  <c r="BT19" i="1"/>
  <c r="BT36" i="1"/>
  <c r="BT29" i="1"/>
  <c r="BT18" i="1"/>
</calcChain>
</file>

<file path=xl/sharedStrings.xml><?xml version="1.0" encoding="utf-8"?>
<sst xmlns="http://schemas.openxmlformats.org/spreadsheetml/2006/main" count="147" uniqueCount="107">
  <si>
    <t>VÝSLEDKOVÁ  LISTINA</t>
  </si>
  <si>
    <t>Název soutěže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</si>
  <si>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</si>
  <si>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</si>
  <si>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</si>
  <si>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</si>
  <si>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</si>
  <si>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</si>
  <si>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Disciplíny</t>
  </si>
  <si>
    <t>Protesty</t>
  </si>
  <si>
    <t>Diskvalifikace</t>
  </si>
  <si>
    <t>Organizace, klub</t>
  </si>
  <si>
    <t>Herní systém</t>
  </si>
  <si>
    <t>CELKEM</t>
  </si>
  <si>
    <t>BODY</t>
  </si>
  <si>
    <t>POŘADÍ</t>
  </si>
  <si>
    <t>Kolo</t>
  </si>
  <si>
    <t>Ročník</t>
  </si>
  <si>
    <t>Pořadatel/Organizátor</t>
  </si>
  <si>
    <t>VT</t>
  </si>
  <si>
    <t>Body</t>
  </si>
  <si>
    <t>H</t>
  </si>
  <si>
    <t>čas (t)</t>
  </si>
  <si>
    <t>Body (z)</t>
  </si>
  <si>
    <t>Pč</t>
  </si>
  <si>
    <t>Hlavní rozhodčí v. r.</t>
  </si>
  <si>
    <t>Disc. č.1</t>
  </si>
  <si>
    <t>Disc. č.2</t>
  </si>
  <si>
    <t>Disc. č.3</t>
  </si>
  <si>
    <t>Další funkcionáři:</t>
  </si>
  <si>
    <t>(např. bodové hodnocení, dosažený čas, celkový počet bodů atd.) ve všech disciplínách a potvrzení zařazení do VT</t>
  </si>
  <si>
    <t>Předseda HK:</t>
  </si>
  <si>
    <t>Řídící střelby:</t>
  </si>
  <si>
    <t>Tajemník soutěže:</t>
  </si>
  <si>
    <t>Správce střelnice:</t>
  </si>
  <si>
    <t>Inspektor zbraní:</t>
  </si>
  <si>
    <t>Zdravotník:</t>
  </si>
  <si>
    <t>Terčový rozhodčí:</t>
  </si>
  <si>
    <t>Terčový operátor:</t>
  </si>
  <si>
    <t>Pomocní rozhodčí:</t>
  </si>
  <si>
    <t>Asistent řídícího střelby:</t>
  </si>
  <si>
    <r>
      <rPr>
        <b/>
        <i/>
        <sz val="9"/>
        <rFont val="Times New Roman"/>
        <family val="1"/>
        <charset val="238"/>
      </rPr>
      <t>Poznámka</t>
    </r>
    <r>
      <rPr>
        <i/>
        <sz val="9"/>
        <rFont val="Times New Roman"/>
        <family val="1"/>
        <charset val="238"/>
      </rPr>
      <t xml:space="preserve">: sloupce u jednotlivých disciplín upravit podle konkrétní disciplíny, kolonky musí umožnit přehled dosažených výsledků </t>
    </r>
  </si>
  <si>
    <t>Letní cena Pavla Dvořáčka</t>
  </si>
  <si>
    <t>KVZ Trutnov 1</t>
  </si>
  <si>
    <t>střelnice SBTS Hostinné</t>
  </si>
  <si>
    <t>Novák Aleš  2 - 370</t>
  </si>
  <si>
    <t>Disc. č.4</t>
  </si>
  <si>
    <t>3.- aVPs,aVRs 2+10/ gong+135P</t>
  </si>
  <si>
    <t xml:space="preserve"> 4.- Vpu,Upu 20/terč vlastní </t>
  </si>
  <si>
    <t>SBTS Hostinné</t>
  </si>
  <si>
    <t>KVZ Dobruška</t>
  </si>
  <si>
    <t>KVZ Liberec</t>
  </si>
  <si>
    <t xml:space="preserve">KVZ Vrchlabí </t>
  </si>
  <si>
    <t>SSK Nové Lesy</t>
  </si>
  <si>
    <t>Start číslo</t>
  </si>
  <si>
    <r>
      <t xml:space="preserve">MERTLÍK </t>
    </r>
    <r>
      <rPr>
        <sz val="11"/>
        <rFont val="Bookman Old Style"/>
        <family val="1"/>
        <charset val="238"/>
      </rPr>
      <t>Jaroslav</t>
    </r>
  </si>
  <si>
    <r>
      <t xml:space="preserve">BOŠANSKÝ </t>
    </r>
    <r>
      <rPr>
        <sz val="11"/>
        <rFont val="Bookman Old Style"/>
        <family val="1"/>
        <charset val="238"/>
      </rPr>
      <t>Kamil</t>
    </r>
  </si>
  <si>
    <r>
      <t>LABURDA</t>
    </r>
    <r>
      <rPr>
        <sz val="11"/>
        <rFont val="Bookman Old Style"/>
        <family val="1"/>
        <charset val="238"/>
      </rPr>
      <t xml:space="preserve"> Jiří</t>
    </r>
  </si>
  <si>
    <r>
      <t>HAAS</t>
    </r>
    <r>
      <rPr>
        <sz val="11"/>
        <rFont val="Bookman Old Style"/>
        <family val="1"/>
      </rPr>
      <t xml:space="preserve"> Milan</t>
    </r>
  </si>
  <si>
    <r>
      <t xml:space="preserve">SMOLA </t>
    </r>
    <r>
      <rPr>
        <sz val="11"/>
        <rFont val="Bookman Old Style"/>
        <family val="1"/>
        <charset val="238"/>
      </rPr>
      <t>Jaroslav</t>
    </r>
  </si>
  <si>
    <r>
      <t xml:space="preserve">DAVID </t>
    </r>
    <r>
      <rPr>
        <sz val="11"/>
        <rFont val="Bookman Old Style"/>
        <family val="1"/>
        <charset val="238"/>
      </rPr>
      <t>Luká</t>
    </r>
    <r>
      <rPr>
        <b/>
        <sz val="11"/>
        <rFont val="Bookman Old Style"/>
        <family val="1"/>
        <charset val="238"/>
      </rPr>
      <t>š</t>
    </r>
  </si>
  <si>
    <r>
      <t xml:space="preserve">HEJNÝ </t>
    </r>
    <r>
      <rPr>
        <sz val="11"/>
        <rFont val="Bookman Old Style"/>
        <family val="1"/>
        <charset val="238"/>
      </rPr>
      <t>Václav</t>
    </r>
  </si>
  <si>
    <r>
      <t>POSTUPA</t>
    </r>
    <r>
      <rPr>
        <sz val="11"/>
        <rFont val="Bookman Old Style"/>
        <family val="1"/>
      </rPr>
      <t xml:space="preserve"> Jiří</t>
    </r>
  </si>
  <si>
    <r>
      <t xml:space="preserve">BRDIČKA </t>
    </r>
    <r>
      <rPr>
        <sz val="11"/>
        <rFont val="Bookman Old Style"/>
        <family val="1"/>
        <charset val="238"/>
      </rPr>
      <t>Petr</t>
    </r>
  </si>
  <si>
    <r>
      <t xml:space="preserve">NOVÁK </t>
    </r>
    <r>
      <rPr>
        <sz val="11"/>
        <rFont val="Bookman Old Style"/>
        <family val="1"/>
        <charset val="238"/>
      </rPr>
      <t>Aleš</t>
    </r>
  </si>
  <si>
    <r>
      <t xml:space="preserve">VÁGNER </t>
    </r>
    <r>
      <rPr>
        <sz val="11"/>
        <rFont val="Bookman Old Style"/>
        <family val="1"/>
        <charset val="238"/>
      </rPr>
      <t>Jiří</t>
    </r>
  </si>
  <si>
    <r>
      <t xml:space="preserve">ZEZULKA </t>
    </r>
    <r>
      <rPr>
        <sz val="11"/>
        <rFont val="Bookman Old Style"/>
        <family val="1"/>
        <charset val="238"/>
      </rPr>
      <t>Jaroslav</t>
    </r>
  </si>
  <si>
    <r>
      <t xml:space="preserve">DUBEN </t>
    </r>
    <r>
      <rPr>
        <sz val="11"/>
        <rFont val="Bookman Old Style"/>
        <family val="1"/>
        <charset val="238"/>
      </rPr>
      <t>Daniel</t>
    </r>
  </si>
  <si>
    <r>
      <t xml:space="preserve">FEJKL </t>
    </r>
    <r>
      <rPr>
        <sz val="11"/>
        <rFont val="Bookman Old Style"/>
        <family val="1"/>
        <charset val="238"/>
      </rPr>
      <t>David</t>
    </r>
  </si>
  <si>
    <t>Ukončení soutěže v  13,00  hod.</t>
  </si>
  <si>
    <t>Ředitel soutěže v. r. Aleš Novák</t>
  </si>
  <si>
    <t>Lukáš David</t>
  </si>
  <si>
    <t>Daniel Duben</t>
  </si>
  <si>
    <t>Tomáš Jezbera</t>
  </si>
  <si>
    <t>Miroslav Stehno st. SBTS Hostinné</t>
  </si>
  <si>
    <t>Pavel Janda</t>
  </si>
  <si>
    <t>Petr Hojnic</t>
  </si>
  <si>
    <t>J.Dvořáčková</t>
  </si>
  <si>
    <t>David Fejkl</t>
  </si>
  <si>
    <t>V.Franěk</t>
  </si>
  <si>
    <r>
      <rPr>
        <b/>
        <sz val="10"/>
        <rFont val="Times New Roman CE"/>
        <charset val="238"/>
      </rPr>
      <t>1.</t>
    </r>
    <r>
      <rPr>
        <sz val="10"/>
        <rFont val="Times New Roman CE"/>
        <family val="1"/>
        <charset val="238"/>
      </rPr>
      <t xml:space="preserve">- VPs,VRs 15/ 77P; </t>
    </r>
    <r>
      <rPr>
        <b/>
        <sz val="10"/>
        <rFont val="Times New Roman CE"/>
        <charset val="238"/>
      </rPr>
      <t>2</t>
    </r>
    <r>
      <rPr>
        <sz val="10"/>
        <rFont val="Times New Roman CE"/>
        <family val="1"/>
        <charset val="238"/>
      </rPr>
      <t xml:space="preserve">.- aVPs,aVRs 5+5/ MT1+SČSD2; </t>
    </r>
    <r>
      <rPr>
        <b/>
        <sz val="10"/>
        <rFont val="Times New Roman CE"/>
        <charset val="238"/>
      </rPr>
      <t>3</t>
    </r>
    <r>
      <rPr>
        <sz val="10"/>
        <rFont val="Times New Roman CE"/>
        <family val="1"/>
        <charset val="238"/>
      </rPr>
      <t xml:space="preserve">.- aVPs,aVRs 2+10/ gong+135P; </t>
    </r>
    <r>
      <rPr>
        <b/>
        <sz val="10"/>
        <rFont val="Times New Roman CE"/>
        <charset val="238"/>
      </rPr>
      <t>4</t>
    </r>
    <r>
      <rPr>
        <sz val="10"/>
        <rFont val="Times New Roman CE"/>
        <family val="1"/>
        <charset val="238"/>
      </rPr>
      <t xml:space="preserve">.- Vpu,Upu 20/terč vlastní </t>
    </r>
  </si>
  <si>
    <t>0616</t>
  </si>
  <si>
    <t>XXX</t>
  </si>
  <si>
    <t>Fejkl David</t>
  </si>
  <si>
    <t>neregistrovaný</t>
  </si>
  <si>
    <t>KVZ Rokytnice nad Jizerou</t>
  </si>
  <si>
    <r>
      <rPr>
        <b/>
        <sz val="11"/>
        <rFont val="Bookman Old Style"/>
        <family val="1"/>
        <charset val="238"/>
      </rPr>
      <t>FEJKL</t>
    </r>
    <r>
      <rPr>
        <sz val="11"/>
        <rFont val="Bookman Old Style"/>
        <family val="1"/>
        <charset val="238"/>
      </rPr>
      <t xml:space="preserve"> Luboš</t>
    </r>
  </si>
  <si>
    <r>
      <t xml:space="preserve">DOLEŽAL </t>
    </r>
    <r>
      <rPr>
        <sz val="11"/>
        <rFont val="Bookman Old Style"/>
        <family val="1"/>
        <charset val="238"/>
      </rPr>
      <t>Josef</t>
    </r>
  </si>
  <si>
    <r>
      <t xml:space="preserve">PASKA </t>
    </r>
    <r>
      <rPr>
        <sz val="11"/>
        <rFont val="Bookman Old Style"/>
        <family val="1"/>
        <charset val="238"/>
      </rPr>
      <t>Jiří</t>
    </r>
  </si>
  <si>
    <r>
      <t xml:space="preserve">VOJTÍŠEK </t>
    </r>
    <r>
      <rPr>
        <sz val="11"/>
        <rFont val="Bookman Old Style"/>
        <family val="1"/>
        <charset val="238"/>
      </rPr>
      <t>Josef</t>
    </r>
  </si>
  <si>
    <r>
      <rPr>
        <b/>
        <sz val="11"/>
        <rFont val="Bookman Old Style"/>
        <family val="1"/>
        <charset val="238"/>
      </rPr>
      <t xml:space="preserve">MOLEK </t>
    </r>
    <r>
      <rPr>
        <sz val="11"/>
        <rFont val="Bookman Old Style"/>
        <family val="1"/>
        <charset val="238"/>
      </rPr>
      <t>Vlastimil</t>
    </r>
  </si>
  <si>
    <t>SSK Čestice</t>
  </si>
  <si>
    <r>
      <rPr>
        <b/>
        <sz val="11"/>
        <rFont val="Bookman Old Style"/>
        <family val="1"/>
        <charset val="238"/>
      </rPr>
      <t xml:space="preserve">BUDER </t>
    </r>
    <r>
      <rPr>
        <sz val="11"/>
        <rFont val="Bookman Old Style"/>
        <family val="1"/>
        <charset val="238"/>
      </rPr>
      <t>Miroslav</t>
    </r>
  </si>
  <si>
    <r>
      <rPr>
        <b/>
        <sz val="11"/>
        <rFont val="Bookman Old Style"/>
        <family val="1"/>
        <charset val="238"/>
      </rPr>
      <t xml:space="preserve">PEIKER </t>
    </r>
    <r>
      <rPr>
        <sz val="11"/>
        <rFont val="Bookman Old Style"/>
        <family val="1"/>
        <charset val="238"/>
      </rPr>
      <t>Miroslav</t>
    </r>
  </si>
  <si>
    <t>AVZO Neratovice</t>
  </si>
  <si>
    <r>
      <rPr>
        <b/>
        <sz val="11"/>
        <rFont val="Bookman Old Style"/>
        <family val="1"/>
        <charset val="238"/>
      </rPr>
      <t xml:space="preserve">PROCHÁZKA </t>
    </r>
    <r>
      <rPr>
        <sz val="11"/>
        <rFont val="Bookman Old Style"/>
        <family val="1"/>
        <charset val="238"/>
      </rPr>
      <t>Petr</t>
    </r>
  </si>
  <si>
    <r>
      <t xml:space="preserve">STROUHAL </t>
    </r>
    <r>
      <rPr>
        <sz val="11"/>
        <rFont val="Bookman Old Style"/>
        <family val="1"/>
        <charset val="238"/>
      </rPr>
      <t>Boleslav</t>
    </r>
  </si>
  <si>
    <t>M</t>
  </si>
  <si>
    <t>1.- VPs,VRs 15/ 77Pneg</t>
  </si>
  <si>
    <t>I</t>
  </si>
  <si>
    <t>II</t>
  </si>
  <si>
    <t>III</t>
  </si>
  <si>
    <t>2.- aVPs,aVRs 5+5/ Hol.023+SČSD2</t>
  </si>
  <si>
    <r>
      <t xml:space="preserve">HERBER </t>
    </r>
    <r>
      <rPr>
        <sz val="11"/>
        <rFont val="Bookman Old Style"/>
        <family val="1"/>
        <charset val="238"/>
      </rPr>
      <t>Jan</t>
    </r>
  </si>
  <si>
    <r>
      <t>JEDLIČKA</t>
    </r>
    <r>
      <rPr>
        <sz val="11"/>
        <rFont val="Bookman Old Style"/>
        <family val="1"/>
        <charset val="238"/>
      </rPr>
      <t xml:space="preserve"> Kamil</t>
    </r>
  </si>
  <si>
    <r>
      <t xml:space="preserve">MERTLÍK </t>
    </r>
    <r>
      <rPr>
        <sz val="11"/>
        <rFont val="Bookman Old Style"/>
        <family val="1"/>
        <charset val="238"/>
      </rPr>
      <t>Václav</t>
    </r>
  </si>
  <si>
    <r>
      <t xml:space="preserve">ELIŠÁK </t>
    </r>
    <r>
      <rPr>
        <sz val="11"/>
        <rFont val="Bookman Old Style"/>
        <family val="1"/>
        <charset val="238"/>
      </rPr>
      <t>Milan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</si>
</sst>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Arial CE"/>
      <charset val="238"/>
    </font>
    <font>
      <sz val="28"/>
      <name val="Arial CE"/>
      <charset val="238"/>
    </font>
    <font>
      <sz val="10"/>
      <name val="Bookman Old Style"/>
      <family val="1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indexed="2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sz val="14"/>
      <name val="Times New Roman CE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family val="2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Bookman Old Style"/>
      <family val="1"/>
      <charset val="238"/>
    </font>
    <font>
      <b/>
      <sz val="14"/>
      <name val="Times New Roman CE"/>
      <charset val="238"/>
    </font>
    <font>
      <sz val="12"/>
      <name val="Arial CE"/>
      <family val="2"/>
      <charset val="238"/>
    </font>
    <font>
      <b/>
      <sz val="11"/>
      <name val="Bookman Old Style"/>
      <family val="1"/>
      <charset val="238"/>
    </font>
    <font>
      <sz val="11"/>
      <name val="Bookman Old Style"/>
      <family val="1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7" fillId="0" borderId="2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5" xfId="0" applyFont="1" applyBorder="1"/>
    <xf numFmtId="0" fontId="10" fillId="0" borderId="16" xfId="0" applyFont="1" applyBorder="1"/>
    <xf numFmtId="0" fontId="14" fillId="0" borderId="17" xfId="0" applyFont="1" applyBorder="1"/>
    <xf numFmtId="0" fontId="15" fillId="0" borderId="13" xfId="0" applyFont="1" applyBorder="1"/>
    <xf numFmtId="0" fontId="14" fillId="0" borderId="13" xfId="0" applyFont="1" applyBorder="1"/>
    <xf numFmtId="0" fontId="14" fillId="0" borderId="14" xfId="0" applyFont="1" applyBorder="1"/>
    <xf numFmtId="0" fontId="13" fillId="0" borderId="13" xfId="0" applyFont="1" applyBorder="1"/>
    <xf numFmtId="0" fontId="16" fillId="2" borderId="1" xfId="0" applyFont="1" applyFill="1" applyBorder="1"/>
    <xf numFmtId="0" fontId="7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20" fillId="0" borderId="0" xfId="0" applyFont="1"/>
    <xf numFmtId="0" fontId="19" fillId="0" borderId="0" xfId="0" applyFont="1" applyAlignment="1">
      <alignment horizontal="right"/>
    </xf>
    <xf numFmtId="0" fontId="21" fillId="0" borderId="0" xfId="0" applyFont="1"/>
    <xf numFmtId="0" fontId="24" fillId="0" borderId="44" xfId="0" applyFont="1" applyBorder="1"/>
    <xf numFmtId="0" fontId="24" fillId="0" borderId="45" xfId="0" applyFont="1" applyBorder="1"/>
    <xf numFmtId="0" fontId="24" fillId="0" borderId="46" xfId="0" applyFont="1" applyBorder="1"/>
    <xf numFmtId="0" fontId="24" fillId="0" borderId="3" xfId="0" applyFont="1" applyBorder="1"/>
    <xf numFmtId="0" fontId="24" fillId="0" borderId="15" xfId="0" applyFont="1" applyBorder="1"/>
    <xf numFmtId="0" fontId="24" fillId="0" borderId="4" xfId="0" applyFont="1" applyBorder="1"/>
    <xf numFmtId="0" fontId="24" fillId="0" borderId="5" xfId="0" applyFont="1" applyBorder="1"/>
    <xf numFmtId="0" fontId="24" fillId="0" borderId="16" xfId="0" applyFont="1" applyBorder="1"/>
    <xf numFmtId="0" fontId="24" fillId="0" borderId="6" xfId="0" applyFont="1" applyBorder="1"/>
    <xf numFmtId="0" fontId="25" fillId="2" borderId="13" xfId="0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7" fillId="0" borderId="14" xfId="0" applyFont="1" applyBorder="1"/>
    <xf numFmtId="0" fontId="23" fillId="2" borderId="3" xfId="0" applyFont="1" applyFill="1" applyBorder="1" applyAlignment="1">
      <alignment horizontal="right"/>
    </xf>
    <xf numFmtId="0" fontId="0" fillId="0" borderId="34" xfId="0" applyBorder="1"/>
    <xf numFmtId="0" fontId="28" fillId="2" borderId="12" xfId="0" applyFont="1" applyFill="1" applyBorder="1"/>
    <xf numFmtId="0" fontId="28" fillId="2" borderId="13" xfId="0" applyFont="1" applyFill="1" applyBorder="1"/>
    <xf numFmtId="0" fontId="29" fillId="2" borderId="13" xfId="0" applyFont="1" applyFill="1" applyBorder="1"/>
    <xf numFmtId="0" fontId="28" fillId="2" borderId="3" xfId="0" applyFont="1" applyFill="1" applyBorder="1"/>
    <xf numFmtId="0" fontId="20" fillId="0" borderId="13" xfId="0" applyFont="1" applyBorder="1"/>
    <xf numFmtId="0" fontId="10" fillId="0" borderId="20" xfId="0" applyFont="1" applyBorder="1"/>
    <xf numFmtId="0" fontId="7" fillId="2" borderId="15" xfId="0" applyFont="1" applyFill="1" applyBorder="1" applyAlignment="1">
      <alignment horizontal="center" vertical="center"/>
    </xf>
    <xf numFmtId="0" fontId="10" fillId="0" borderId="48" xfId="0" applyFont="1" applyBorder="1"/>
    <xf numFmtId="0" fontId="7" fillId="2" borderId="10" xfId="0" applyFont="1" applyFill="1" applyBorder="1" applyAlignment="1">
      <alignment horizontal="center" vertical="center"/>
    </xf>
    <xf numFmtId="0" fontId="24" fillId="0" borderId="49" xfId="0" applyFont="1" applyBorder="1"/>
    <xf numFmtId="0" fontId="24" fillId="0" borderId="50" xfId="0" applyFont="1" applyBorder="1"/>
    <xf numFmtId="0" fontId="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9" fillId="2" borderId="33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41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wrapText="1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left"/>
    </xf>
    <xf numFmtId="0" fontId="26" fillId="2" borderId="36" xfId="0" applyFont="1" applyFill="1" applyBorder="1" applyAlignment="1">
      <alignment horizontal="left"/>
    </xf>
    <xf numFmtId="0" fontId="26" fillId="2" borderId="37" xfId="0" applyFont="1" applyFill="1" applyBorder="1" applyAlignment="1">
      <alignment horizontal="left"/>
    </xf>
    <xf numFmtId="14" fontId="9" fillId="2" borderId="33" xfId="0" applyNumberFormat="1" applyFont="1" applyFill="1" applyBorder="1" applyAlignment="1">
      <alignment horizontal="left"/>
    </xf>
    <xf numFmtId="14" fontId="9" fillId="2" borderId="10" xfId="0" applyNumberFormat="1" applyFont="1" applyFill="1" applyBorder="1" applyAlignment="1">
      <alignment horizontal="left"/>
    </xf>
    <xf numFmtId="14" fontId="9" fillId="2" borderId="34" xfId="0" applyNumberFormat="1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0" borderId="13" xfId="0" applyFont="1" applyBorder="1"/>
    <xf numFmtId="0" fontId="2" fillId="0" borderId="12" xfId="0" applyFont="1" applyBorder="1"/>
    <xf numFmtId="0" fontId="20" fillId="0" borderId="12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2" borderId="33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3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40"/>
  <sheetViews>
    <sheetView tabSelected="1" zoomScaleNormal="100" zoomScaleSheetLayoutView="100" workbookViewId="0">
      <selection activeCell="AT14" sqref="AT1:BO1048576"/>
    </sheetView>
  </sheetViews>
  <sheetFormatPr defaultRowHeight="15" x14ac:dyDescent="0.3"/>
  <cols>
    <col min="1" max="1" width="5.42578125" customWidth="1"/>
    <col min="2" max="2" width="23.42578125" style="1" customWidth="1"/>
    <col min="3" max="3" width="18.42578125" style="1" customWidth="1"/>
    <col min="4" max="18" width="3.7109375" style="1" hidden="1" customWidth="1"/>
    <col min="19" max="19" width="7.42578125" style="1" bestFit="1" customWidth="1"/>
    <col min="20" max="20" width="4.7109375" style="113" customWidth="1"/>
    <col min="21" max="30" width="3.7109375" style="1" hidden="1" customWidth="1"/>
    <col min="31" max="31" width="7.7109375" style="1" customWidth="1"/>
    <col min="32" max="32" width="4.7109375" style="1" hidden="1" customWidth="1"/>
    <col min="33" max="44" width="3.7109375" style="1" hidden="1" customWidth="1"/>
    <col min="45" max="45" width="7.85546875" style="1" customWidth="1"/>
    <col min="46" max="46" width="5.42578125" style="1" hidden="1" customWidth="1"/>
    <col min="47" max="67" width="3.7109375" style="1" hidden="1" customWidth="1"/>
    <col min="68" max="68" width="7.7109375" style="1" customWidth="1"/>
    <col min="69" max="69" width="5.7109375" style="1" customWidth="1"/>
    <col min="70" max="70" width="4.7109375" style="1" customWidth="1"/>
    <col min="71" max="71" width="7.85546875" style="1" bestFit="1" customWidth="1"/>
    <col min="72" max="72" width="8" style="1" bestFit="1" customWidth="1"/>
  </cols>
  <sheetData>
    <row r="1" spans="1:74" s="4" customFormat="1" ht="25.15" customHeight="1" thickBot="1" x14ac:dyDescent="0.5"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3"/>
    </row>
    <row r="2" spans="1:74" s="3" customFormat="1" ht="22.5" customHeight="1" thickBot="1" x14ac:dyDescent="0.35">
      <c r="B2" s="19" t="s">
        <v>1</v>
      </c>
      <c r="C2" s="90" t="s">
        <v>42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2"/>
      <c r="BS2" s="6" t="s">
        <v>24</v>
      </c>
      <c r="BT2" s="48" t="s">
        <v>81</v>
      </c>
    </row>
    <row r="3" spans="1:74" s="3" customFormat="1" ht="15" customHeight="1" thickBot="1" x14ac:dyDescent="0.3">
      <c r="B3" s="20" t="s">
        <v>18</v>
      </c>
      <c r="C3" s="66" t="s">
        <v>43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8"/>
      <c r="BS3" s="24" t="s">
        <v>17</v>
      </c>
      <c r="BT3" s="49" t="s">
        <v>82</v>
      </c>
    </row>
    <row r="4" spans="1:74" s="3" customFormat="1" ht="15" customHeight="1" thickBot="1" x14ac:dyDescent="0.3">
      <c r="B4" s="21" t="s">
        <v>2</v>
      </c>
      <c r="C4" s="93">
        <v>45458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5"/>
      <c r="BS4" s="24" t="s">
        <v>16</v>
      </c>
      <c r="BT4" s="49">
        <v>0</v>
      </c>
    </row>
    <row r="5" spans="1:74" s="3" customFormat="1" ht="15" customHeight="1" x14ac:dyDescent="0.25">
      <c r="B5" s="21" t="s">
        <v>3</v>
      </c>
      <c r="C5" s="96" t="s">
        <v>44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8"/>
      <c r="BV5" s="12"/>
    </row>
    <row r="6" spans="1:74" s="3" customFormat="1" ht="15" customHeight="1" x14ac:dyDescent="0.25">
      <c r="B6" s="21" t="s">
        <v>4</v>
      </c>
      <c r="C6" s="66">
        <v>27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8"/>
    </row>
    <row r="7" spans="1:74" s="3" customFormat="1" ht="21.75" customHeight="1" x14ac:dyDescent="0.25">
      <c r="B7" s="23" t="s">
        <v>8</v>
      </c>
      <c r="C7" s="114" t="s">
        <v>80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</row>
    <row r="8" spans="1:74" s="3" customFormat="1" ht="15" hidden="1" customHeight="1" x14ac:dyDescent="0.25">
      <c r="B8" s="23" t="s">
        <v>12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8"/>
    </row>
    <row r="9" spans="1:74" s="3" customFormat="1" ht="15" customHeight="1" x14ac:dyDescent="0.25">
      <c r="B9" s="23" t="s">
        <v>9</v>
      </c>
      <c r="C9" s="66">
        <v>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8"/>
    </row>
    <row r="10" spans="1:74" s="3" customFormat="1" ht="15" customHeight="1" x14ac:dyDescent="0.25">
      <c r="B10" s="23" t="s">
        <v>10</v>
      </c>
      <c r="C10" s="66">
        <v>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8"/>
    </row>
    <row r="11" spans="1:74" s="3" customFormat="1" ht="15" customHeight="1" x14ac:dyDescent="0.25">
      <c r="B11" s="21" t="s">
        <v>6</v>
      </c>
      <c r="C11" s="66" t="s">
        <v>45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8"/>
      <c r="BV11" s="11"/>
    </row>
    <row r="12" spans="1:74" s="3" customFormat="1" ht="15" customHeight="1" thickBot="1" x14ac:dyDescent="0.3">
      <c r="B12" s="22" t="s">
        <v>5</v>
      </c>
      <c r="C12" s="69" t="s">
        <v>83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1"/>
    </row>
    <row r="13" spans="1:74" s="5" customFormat="1" ht="13.9" customHeight="1" thickBot="1" x14ac:dyDescent="0.35">
      <c r="A13" s="80" t="s">
        <v>54</v>
      </c>
      <c r="B13" s="88" t="s">
        <v>7</v>
      </c>
      <c r="C13" s="86" t="s">
        <v>11</v>
      </c>
      <c r="D13" s="72" t="s">
        <v>98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72" t="s">
        <v>26</v>
      </c>
      <c r="T13" s="74"/>
      <c r="U13" s="72" t="s">
        <v>102</v>
      </c>
      <c r="V13" s="73"/>
      <c r="W13" s="73"/>
      <c r="X13" s="73"/>
      <c r="Y13" s="73"/>
      <c r="Z13" s="73"/>
      <c r="AA13" s="73"/>
      <c r="AB13" s="73"/>
      <c r="AC13" s="73"/>
      <c r="AD13" s="74"/>
      <c r="AE13" s="72" t="s">
        <v>27</v>
      </c>
      <c r="AF13" s="74" t="s">
        <v>19</v>
      </c>
      <c r="AG13" s="72" t="s">
        <v>47</v>
      </c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S13" s="99" t="s">
        <v>28</v>
      </c>
      <c r="AT13" s="100"/>
      <c r="AU13" s="101"/>
      <c r="AV13" s="72" t="s">
        <v>48</v>
      </c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2" t="s">
        <v>46</v>
      </c>
      <c r="BQ13" s="73"/>
      <c r="BR13" s="74"/>
      <c r="BS13" s="84" t="s">
        <v>13</v>
      </c>
      <c r="BT13" s="85"/>
    </row>
    <row r="14" spans="1:74" s="5" customFormat="1" ht="15.75" customHeight="1" thickBot="1" x14ac:dyDescent="0.35">
      <c r="A14" s="80"/>
      <c r="B14" s="89"/>
      <c r="C14" s="87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29" t="s">
        <v>20</v>
      </c>
      <c r="T14" s="25" t="s">
        <v>19</v>
      </c>
      <c r="U14" s="75"/>
      <c r="V14" s="76"/>
      <c r="W14" s="76"/>
      <c r="X14" s="76"/>
      <c r="Y14" s="76"/>
      <c r="Z14" s="78"/>
      <c r="AA14" s="78"/>
      <c r="AB14" s="78"/>
      <c r="AC14" s="78"/>
      <c r="AD14" s="79"/>
      <c r="AE14" s="29" t="s">
        <v>20</v>
      </c>
      <c r="AF14" s="25" t="s">
        <v>19</v>
      </c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31" t="s">
        <v>23</v>
      </c>
      <c r="AT14" s="30" t="s">
        <v>22</v>
      </c>
      <c r="AU14" s="25" t="s">
        <v>21</v>
      </c>
      <c r="AV14" s="75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29" t="s">
        <v>23</v>
      </c>
      <c r="BQ14" s="30" t="s">
        <v>22</v>
      </c>
      <c r="BR14" s="25" t="s">
        <v>21</v>
      </c>
      <c r="BS14" s="26" t="s">
        <v>14</v>
      </c>
      <c r="BT14" s="7" t="s">
        <v>15</v>
      </c>
    </row>
    <row r="15" spans="1:74" ht="18" x14ac:dyDescent="0.25">
      <c r="A15" s="52">
        <v>10</v>
      </c>
      <c r="B15" s="104" t="s">
        <v>90</v>
      </c>
      <c r="C15" s="105" t="s">
        <v>91</v>
      </c>
      <c r="D15" s="38">
        <v>10</v>
      </c>
      <c r="E15" s="39">
        <v>10</v>
      </c>
      <c r="F15" s="39">
        <v>10</v>
      </c>
      <c r="G15" s="39">
        <v>10</v>
      </c>
      <c r="H15" s="39">
        <v>10</v>
      </c>
      <c r="I15" s="39">
        <v>9</v>
      </c>
      <c r="J15" s="39">
        <v>9</v>
      </c>
      <c r="K15" s="39">
        <v>9</v>
      </c>
      <c r="L15" s="39">
        <v>9</v>
      </c>
      <c r="M15" s="39">
        <v>9</v>
      </c>
      <c r="N15" s="39">
        <v>9</v>
      </c>
      <c r="O15" s="39">
        <v>9</v>
      </c>
      <c r="P15" s="39">
        <v>9</v>
      </c>
      <c r="Q15" s="39">
        <v>9</v>
      </c>
      <c r="R15" s="40">
        <v>8</v>
      </c>
      <c r="S15" s="13">
        <f>SUM(D15:R15)</f>
        <v>139</v>
      </c>
      <c r="T15" s="106" t="s">
        <v>97</v>
      </c>
      <c r="U15" s="38">
        <v>10</v>
      </c>
      <c r="V15" s="39">
        <v>10</v>
      </c>
      <c r="W15" s="39">
        <v>10</v>
      </c>
      <c r="X15" s="39">
        <v>11</v>
      </c>
      <c r="Y15" s="40">
        <v>10</v>
      </c>
      <c r="Z15" s="38">
        <v>10</v>
      </c>
      <c r="AA15" s="39">
        <v>10</v>
      </c>
      <c r="AB15" s="39">
        <v>10</v>
      </c>
      <c r="AC15" s="39">
        <v>9</v>
      </c>
      <c r="AD15" s="40">
        <v>9</v>
      </c>
      <c r="AE15" s="13">
        <f>SUM(U15:AD15)</f>
        <v>99</v>
      </c>
      <c r="AF15" s="14"/>
      <c r="AG15" s="38"/>
      <c r="AH15" s="40"/>
      <c r="AI15" s="38">
        <v>10</v>
      </c>
      <c r="AJ15" s="39">
        <v>10</v>
      </c>
      <c r="AK15" s="39">
        <v>10</v>
      </c>
      <c r="AL15" s="39">
        <v>10</v>
      </c>
      <c r="AM15" s="39">
        <v>10</v>
      </c>
      <c r="AN15" s="39">
        <v>10</v>
      </c>
      <c r="AO15" s="39">
        <v>10</v>
      </c>
      <c r="AP15" s="39">
        <v>9</v>
      </c>
      <c r="AQ15" s="39">
        <v>9</v>
      </c>
      <c r="AR15" s="40">
        <v>9</v>
      </c>
      <c r="AS15" s="13">
        <f>SUM(AI15:AR15)</f>
        <v>97</v>
      </c>
      <c r="AT15" s="58"/>
      <c r="AU15" s="60"/>
      <c r="AV15" s="38">
        <v>10</v>
      </c>
      <c r="AW15" s="62">
        <v>10</v>
      </c>
      <c r="AX15" s="62">
        <v>10</v>
      </c>
      <c r="AY15" s="62">
        <v>9</v>
      </c>
      <c r="AZ15" s="62">
        <v>9</v>
      </c>
      <c r="BA15" s="62">
        <v>9</v>
      </c>
      <c r="BB15" s="62">
        <v>9</v>
      </c>
      <c r="BC15" s="62">
        <v>9</v>
      </c>
      <c r="BD15" s="62">
        <v>8</v>
      </c>
      <c r="BE15" s="62">
        <v>7</v>
      </c>
      <c r="BF15" s="62">
        <v>10</v>
      </c>
      <c r="BG15" s="62">
        <v>10</v>
      </c>
      <c r="BH15" s="62">
        <v>10</v>
      </c>
      <c r="BI15" s="62">
        <v>10</v>
      </c>
      <c r="BJ15" s="62">
        <v>9</v>
      </c>
      <c r="BK15" s="62">
        <v>9</v>
      </c>
      <c r="BL15" s="62">
        <v>9</v>
      </c>
      <c r="BM15" s="62">
        <v>8</v>
      </c>
      <c r="BN15" s="62">
        <v>8</v>
      </c>
      <c r="BO15" s="63">
        <v>7</v>
      </c>
      <c r="BP15" s="13">
        <f>SUM(AV15:BO15)</f>
        <v>180</v>
      </c>
      <c r="BQ15" s="27"/>
      <c r="BR15" s="28"/>
      <c r="BS15" s="13">
        <f>SUM(BP15,AS15,AE15,S15)</f>
        <v>515</v>
      </c>
      <c r="BT15" s="47">
        <f>RANK(BS15,$BS$15:$BS$41)</f>
        <v>1</v>
      </c>
    </row>
    <row r="16" spans="1:74" ht="18" x14ac:dyDescent="0.25">
      <c r="A16" s="52">
        <v>5</v>
      </c>
      <c r="B16" s="53" t="s">
        <v>103</v>
      </c>
      <c r="C16" s="105" t="s">
        <v>85</v>
      </c>
      <c r="D16" s="41">
        <v>10</v>
      </c>
      <c r="E16" s="42">
        <v>10</v>
      </c>
      <c r="F16" s="42">
        <v>10</v>
      </c>
      <c r="G16" s="42">
        <v>10</v>
      </c>
      <c r="H16" s="42">
        <v>10</v>
      </c>
      <c r="I16" s="42">
        <v>10</v>
      </c>
      <c r="J16" s="42">
        <v>10</v>
      </c>
      <c r="K16" s="42">
        <v>10</v>
      </c>
      <c r="L16" s="42">
        <v>10</v>
      </c>
      <c r="M16" s="42">
        <v>10</v>
      </c>
      <c r="N16" s="42">
        <v>10</v>
      </c>
      <c r="O16" s="42">
        <v>9</v>
      </c>
      <c r="P16" s="42">
        <v>9</v>
      </c>
      <c r="Q16" s="42">
        <v>9</v>
      </c>
      <c r="R16" s="43">
        <v>9</v>
      </c>
      <c r="S16" s="13">
        <f>SUM(D16:R16)</f>
        <v>146</v>
      </c>
      <c r="T16" s="107" t="s">
        <v>97</v>
      </c>
      <c r="U16" s="41">
        <v>0</v>
      </c>
      <c r="V16" s="42">
        <v>10</v>
      </c>
      <c r="W16" s="42">
        <v>10</v>
      </c>
      <c r="X16" s="42">
        <v>10</v>
      </c>
      <c r="Y16" s="43">
        <v>9</v>
      </c>
      <c r="Z16" s="41">
        <v>9</v>
      </c>
      <c r="AA16" s="42">
        <v>9</v>
      </c>
      <c r="AB16" s="42">
        <v>9</v>
      </c>
      <c r="AC16" s="42">
        <v>9</v>
      </c>
      <c r="AD16" s="43">
        <v>9</v>
      </c>
      <c r="AE16" s="13">
        <f>SUM(U16:AD16)</f>
        <v>84</v>
      </c>
      <c r="AF16" s="8"/>
      <c r="AG16" s="41"/>
      <c r="AH16" s="43"/>
      <c r="AI16" s="41">
        <v>10</v>
      </c>
      <c r="AJ16" s="42">
        <v>10</v>
      </c>
      <c r="AK16" s="42">
        <v>10</v>
      </c>
      <c r="AL16" s="42">
        <v>10</v>
      </c>
      <c r="AM16" s="42">
        <v>10</v>
      </c>
      <c r="AN16" s="42">
        <v>9</v>
      </c>
      <c r="AO16" s="42">
        <v>9</v>
      </c>
      <c r="AP16" s="42">
        <v>9</v>
      </c>
      <c r="AQ16" s="42">
        <v>9</v>
      </c>
      <c r="AR16" s="43">
        <v>9</v>
      </c>
      <c r="AS16" s="13">
        <f>SUM(AI16:AR16)</f>
        <v>95</v>
      </c>
      <c r="AT16" s="17"/>
      <c r="AU16" s="15"/>
      <c r="AV16" s="41">
        <v>10</v>
      </c>
      <c r="AW16" s="42">
        <v>10</v>
      </c>
      <c r="AX16" s="42">
        <v>10</v>
      </c>
      <c r="AY16" s="42">
        <v>9</v>
      </c>
      <c r="AZ16" s="42">
        <v>9</v>
      </c>
      <c r="BA16" s="42">
        <v>9</v>
      </c>
      <c r="BB16" s="42">
        <v>8</v>
      </c>
      <c r="BC16" s="42">
        <v>8</v>
      </c>
      <c r="BD16" s="42">
        <v>7</v>
      </c>
      <c r="BE16" s="42">
        <v>7</v>
      </c>
      <c r="BF16" s="42">
        <v>10</v>
      </c>
      <c r="BG16" s="42">
        <v>10</v>
      </c>
      <c r="BH16" s="42">
        <v>10</v>
      </c>
      <c r="BI16" s="42">
        <v>9</v>
      </c>
      <c r="BJ16" s="42">
        <v>9</v>
      </c>
      <c r="BK16" s="42">
        <v>9</v>
      </c>
      <c r="BL16" s="42">
        <v>8</v>
      </c>
      <c r="BM16" s="42">
        <v>8</v>
      </c>
      <c r="BN16" s="42">
        <v>7</v>
      </c>
      <c r="BO16" s="43">
        <v>7</v>
      </c>
      <c r="BP16" s="13">
        <f>SUM(AV16:BO16)</f>
        <v>174</v>
      </c>
      <c r="BQ16" s="27"/>
      <c r="BR16" s="28"/>
      <c r="BS16" s="13">
        <f>SUM(BP16,AS16,AE16,S16)</f>
        <v>499</v>
      </c>
      <c r="BT16" s="47">
        <f>RANK(BS16,$BS$15:$BS$41)</f>
        <v>2</v>
      </c>
    </row>
    <row r="17" spans="1:72" ht="18" x14ac:dyDescent="0.25">
      <c r="A17" s="52">
        <v>1</v>
      </c>
      <c r="B17" s="54" t="s">
        <v>68</v>
      </c>
      <c r="C17" s="55" t="s">
        <v>43</v>
      </c>
      <c r="D17" s="41">
        <v>10</v>
      </c>
      <c r="E17" s="42">
        <v>10</v>
      </c>
      <c r="F17" s="42">
        <v>10</v>
      </c>
      <c r="G17" s="42">
        <v>10</v>
      </c>
      <c r="H17" s="42">
        <v>10</v>
      </c>
      <c r="I17" s="42">
        <v>9</v>
      </c>
      <c r="J17" s="42">
        <v>9</v>
      </c>
      <c r="K17" s="42">
        <v>9</v>
      </c>
      <c r="L17" s="42">
        <v>9</v>
      </c>
      <c r="M17" s="42">
        <v>9</v>
      </c>
      <c r="N17" s="42">
        <v>8</v>
      </c>
      <c r="O17" s="42">
        <v>8</v>
      </c>
      <c r="P17" s="42">
        <v>8</v>
      </c>
      <c r="Q17" s="42">
        <v>7</v>
      </c>
      <c r="R17" s="43">
        <v>7</v>
      </c>
      <c r="S17" s="13">
        <f>SUM(D17:R17)</f>
        <v>133</v>
      </c>
      <c r="T17" s="107" t="s">
        <v>99</v>
      </c>
      <c r="U17" s="41">
        <v>10</v>
      </c>
      <c r="V17" s="42">
        <v>10</v>
      </c>
      <c r="W17" s="42">
        <v>10</v>
      </c>
      <c r="X17" s="42">
        <v>11</v>
      </c>
      <c r="Y17" s="43">
        <v>11</v>
      </c>
      <c r="Z17" s="41">
        <v>10</v>
      </c>
      <c r="AA17" s="42">
        <v>10</v>
      </c>
      <c r="AB17" s="42">
        <v>10</v>
      </c>
      <c r="AC17" s="42">
        <v>9</v>
      </c>
      <c r="AD17" s="43">
        <v>9</v>
      </c>
      <c r="AE17" s="13">
        <f>SUM(U17:AD17)</f>
        <v>100</v>
      </c>
      <c r="AF17" s="8"/>
      <c r="AG17" s="41"/>
      <c r="AH17" s="43"/>
      <c r="AI17" s="41">
        <v>10</v>
      </c>
      <c r="AJ17" s="42">
        <v>10</v>
      </c>
      <c r="AK17" s="42">
        <v>10</v>
      </c>
      <c r="AL17" s="42">
        <v>9</v>
      </c>
      <c r="AM17" s="42">
        <v>9</v>
      </c>
      <c r="AN17" s="42">
        <v>9</v>
      </c>
      <c r="AO17" s="42">
        <v>9</v>
      </c>
      <c r="AP17" s="42">
        <v>9</v>
      </c>
      <c r="AQ17" s="42">
        <v>9</v>
      </c>
      <c r="AR17" s="43">
        <v>9</v>
      </c>
      <c r="AS17" s="13">
        <f>SUM(AI17:AR17)</f>
        <v>93</v>
      </c>
      <c r="AT17" s="17"/>
      <c r="AU17" s="15"/>
      <c r="AV17" s="41">
        <v>10</v>
      </c>
      <c r="AW17" s="42">
        <v>10</v>
      </c>
      <c r="AX17" s="42">
        <v>9</v>
      </c>
      <c r="AY17" s="42">
        <v>9</v>
      </c>
      <c r="AZ17" s="42">
        <v>8</v>
      </c>
      <c r="BA17" s="42">
        <v>8</v>
      </c>
      <c r="BB17" s="42">
        <v>8</v>
      </c>
      <c r="BC17" s="42">
        <v>8</v>
      </c>
      <c r="BD17" s="42">
        <v>7</v>
      </c>
      <c r="BE17" s="42">
        <v>7</v>
      </c>
      <c r="BF17" s="42">
        <v>10</v>
      </c>
      <c r="BG17" s="42">
        <v>10</v>
      </c>
      <c r="BH17" s="42">
        <v>10</v>
      </c>
      <c r="BI17" s="42">
        <v>10</v>
      </c>
      <c r="BJ17" s="42">
        <v>9</v>
      </c>
      <c r="BK17" s="42">
        <v>8</v>
      </c>
      <c r="BL17" s="42">
        <v>8</v>
      </c>
      <c r="BM17" s="42">
        <v>8</v>
      </c>
      <c r="BN17" s="42">
        <v>8</v>
      </c>
      <c r="BO17" s="43">
        <v>8</v>
      </c>
      <c r="BP17" s="13">
        <f>SUM(AV17:BO17)</f>
        <v>173</v>
      </c>
      <c r="BQ17" s="27"/>
      <c r="BR17" s="28"/>
      <c r="BS17" s="13">
        <f>SUM(BP17,AS17,AE17,S17)</f>
        <v>499</v>
      </c>
      <c r="BT17" s="47">
        <f>RANK(BS17,$BS$15:$BS$41)</f>
        <v>2</v>
      </c>
    </row>
    <row r="18" spans="1:72" ht="18" x14ac:dyDescent="0.25">
      <c r="A18" s="52">
        <v>6</v>
      </c>
      <c r="B18" s="54" t="s">
        <v>104</v>
      </c>
      <c r="C18" s="55" t="s">
        <v>53</v>
      </c>
      <c r="D18" s="41">
        <v>10</v>
      </c>
      <c r="E18" s="42">
        <v>10</v>
      </c>
      <c r="F18" s="42">
        <v>10</v>
      </c>
      <c r="G18" s="42">
        <v>9</v>
      </c>
      <c r="H18" s="42">
        <v>9</v>
      </c>
      <c r="I18" s="42">
        <v>9</v>
      </c>
      <c r="J18" s="42">
        <v>9</v>
      </c>
      <c r="K18" s="42">
        <v>9</v>
      </c>
      <c r="L18" s="42">
        <v>9</v>
      </c>
      <c r="M18" s="42">
        <v>8</v>
      </c>
      <c r="N18" s="42">
        <v>8</v>
      </c>
      <c r="O18" s="42">
        <v>8</v>
      </c>
      <c r="P18" s="42">
        <v>8</v>
      </c>
      <c r="Q18" s="42">
        <v>7</v>
      </c>
      <c r="R18" s="43">
        <v>5</v>
      </c>
      <c r="S18" s="13">
        <f>SUM(D18:R18)</f>
        <v>128</v>
      </c>
      <c r="T18" s="107" t="s">
        <v>100</v>
      </c>
      <c r="U18" s="41">
        <v>10</v>
      </c>
      <c r="V18" s="42">
        <v>10</v>
      </c>
      <c r="W18" s="42">
        <v>0</v>
      </c>
      <c r="X18" s="42">
        <v>10</v>
      </c>
      <c r="Y18" s="43">
        <v>10</v>
      </c>
      <c r="Z18" s="41">
        <v>10</v>
      </c>
      <c r="AA18" s="42">
        <v>10</v>
      </c>
      <c r="AB18" s="42">
        <v>10</v>
      </c>
      <c r="AC18" s="42">
        <v>10</v>
      </c>
      <c r="AD18" s="43">
        <v>9</v>
      </c>
      <c r="AE18" s="13">
        <f>SUM(U18:AD18)</f>
        <v>89</v>
      </c>
      <c r="AF18" s="8"/>
      <c r="AG18" s="41"/>
      <c r="AH18" s="43"/>
      <c r="AI18" s="41">
        <v>10</v>
      </c>
      <c r="AJ18" s="42">
        <v>10</v>
      </c>
      <c r="AK18" s="42">
        <v>10</v>
      </c>
      <c r="AL18" s="42">
        <v>10</v>
      </c>
      <c r="AM18" s="42">
        <v>10</v>
      </c>
      <c r="AN18" s="42">
        <v>10</v>
      </c>
      <c r="AO18" s="42">
        <v>10</v>
      </c>
      <c r="AP18" s="42">
        <v>10</v>
      </c>
      <c r="AQ18" s="42">
        <v>9</v>
      </c>
      <c r="AR18" s="43">
        <v>9</v>
      </c>
      <c r="AS18" s="13">
        <f>SUM(AI18:AR18)</f>
        <v>98</v>
      </c>
      <c r="AT18" s="17"/>
      <c r="AU18" s="15"/>
      <c r="AV18" s="41">
        <v>9</v>
      </c>
      <c r="AW18" s="42">
        <v>9</v>
      </c>
      <c r="AX18" s="42">
        <v>9</v>
      </c>
      <c r="AY18" s="42">
        <v>8</v>
      </c>
      <c r="AZ18" s="42">
        <v>8</v>
      </c>
      <c r="BA18" s="42">
        <v>8</v>
      </c>
      <c r="BB18" s="42">
        <v>8</v>
      </c>
      <c r="BC18" s="42">
        <v>7</v>
      </c>
      <c r="BD18" s="42">
        <v>7</v>
      </c>
      <c r="BE18" s="42">
        <v>10</v>
      </c>
      <c r="BF18" s="42">
        <v>10</v>
      </c>
      <c r="BG18" s="42">
        <v>10</v>
      </c>
      <c r="BH18" s="42">
        <v>9</v>
      </c>
      <c r="BI18" s="42">
        <v>9</v>
      </c>
      <c r="BJ18" s="42">
        <v>9</v>
      </c>
      <c r="BK18" s="42">
        <v>8</v>
      </c>
      <c r="BL18" s="42">
        <v>8</v>
      </c>
      <c r="BM18" s="42">
        <v>8</v>
      </c>
      <c r="BN18" s="42">
        <v>8</v>
      </c>
      <c r="BO18" s="43">
        <v>6</v>
      </c>
      <c r="BP18" s="13">
        <f>SUM(AV18:BO18)</f>
        <v>168</v>
      </c>
      <c r="BQ18" s="27"/>
      <c r="BR18" s="28"/>
      <c r="BS18" s="13">
        <f>SUM(BP18,AS18,AE18,S18)</f>
        <v>483</v>
      </c>
      <c r="BT18" s="47">
        <f>RANK(BS18,$BS$15:$BS$41)</f>
        <v>4</v>
      </c>
    </row>
    <row r="19" spans="1:72" ht="18" x14ac:dyDescent="0.25">
      <c r="A19" s="52">
        <v>27</v>
      </c>
      <c r="B19" s="54" t="s">
        <v>89</v>
      </c>
      <c r="C19" s="55" t="s">
        <v>49</v>
      </c>
      <c r="D19" s="41">
        <v>10</v>
      </c>
      <c r="E19" s="42">
        <v>10</v>
      </c>
      <c r="F19" s="42">
        <v>10</v>
      </c>
      <c r="G19" s="42">
        <v>10</v>
      </c>
      <c r="H19" s="42">
        <v>9</v>
      </c>
      <c r="I19" s="42">
        <v>9</v>
      </c>
      <c r="J19" s="42">
        <v>9</v>
      </c>
      <c r="K19" s="42">
        <v>9</v>
      </c>
      <c r="L19" s="42">
        <v>9</v>
      </c>
      <c r="M19" s="42">
        <v>9</v>
      </c>
      <c r="N19" s="42">
        <v>9</v>
      </c>
      <c r="O19" s="42">
        <v>9</v>
      </c>
      <c r="P19" s="42">
        <v>9</v>
      </c>
      <c r="Q19" s="42">
        <v>8</v>
      </c>
      <c r="R19" s="43">
        <v>8</v>
      </c>
      <c r="S19" s="13">
        <f>SUM(D19:R19)</f>
        <v>137</v>
      </c>
      <c r="T19" s="107" t="s">
        <v>97</v>
      </c>
      <c r="U19" s="41">
        <v>10</v>
      </c>
      <c r="V19" s="42">
        <v>10</v>
      </c>
      <c r="W19" s="42">
        <v>0</v>
      </c>
      <c r="X19" s="42">
        <v>11</v>
      </c>
      <c r="Y19" s="43">
        <v>11</v>
      </c>
      <c r="Z19" s="41">
        <v>11</v>
      </c>
      <c r="AA19" s="42">
        <v>10</v>
      </c>
      <c r="AB19" s="42">
        <v>10</v>
      </c>
      <c r="AC19" s="42">
        <v>9</v>
      </c>
      <c r="AD19" s="43">
        <v>9</v>
      </c>
      <c r="AE19" s="13">
        <f>SUM(U19:AD19)</f>
        <v>91</v>
      </c>
      <c r="AF19" s="8"/>
      <c r="AG19" s="41"/>
      <c r="AH19" s="43"/>
      <c r="AI19" s="41">
        <v>10</v>
      </c>
      <c r="AJ19" s="42">
        <v>10</v>
      </c>
      <c r="AK19" s="42">
        <v>10</v>
      </c>
      <c r="AL19" s="42">
        <v>10</v>
      </c>
      <c r="AM19" s="42">
        <v>10</v>
      </c>
      <c r="AN19" s="42">
        <v>9</v>
      </c>
      <c r="AO19" s="42">
        <v>9</v>
      </c>
      <c r="AP19" s="42">
        <v>9</v>
      </c>
      <c r="AQ19" s="42">
        <v>9</v>
      </c>
      <c r="AR19" s="43">
        <v>9</v>
      </c>
      <c r="AS19" s="13">
        <f>SUM(AI19:AR19)</f>
        <v>95</v>
      </c>
      <c r="AT19" s="17"/>
      <c r="AU19" s="15"/>
      <c r="AV19" s="51">
        <v>9</v>
      </c>
      <c r="AW19" s="42">
        <v>9</v>
      </c>
      <c r="AX19" s="42">
        <v>9</v>
      </c>
      <c r="AY19" s="42">
        <v>8</v>
      </c>
      <c r="AZ19" s="42">
        <v>8</v>
      </c>
      <c r="BA19" s="42">
        <v>8</v>
      </c>
      <c r="BB19" s="42">
        <v>8</v>
      </c>
      <c r="BC19" s="42">
        <v>6</v>
      </c>
      <c r="BD19" s="42">
        <v>6</v>
      </c>
      <c r="BE19" s="42">
        <v>5</v>
      </c>
      <c r="BF19" s="42">
        <v>10</v>
      </c>
      <c r="BG19" s="42">
        <v>9</v>
      </c>
      <c r="BH19" s="42">
        <v>9</v>
      </c>
      <c r="BI19" s="42">
        <v>9</v>
      </c>
      <c r="BJ19" s="42">
        <v>9</v>
      </c>
      <c r="BK19" s="42">
        <v>8</v>
      </c>
      <c r="BL19" s="42">
        <v>8</v>
      </c>
      <c r="BM19" s="42">
        <v>7</v>
      </c>
      <c r="BN19" s="42">
        <v>7</v>
      </c>
      <c r="BO19" s="43">
        <v>6</v>
      </c>
      <c r="BP19" s="13">
        <f>SUM(AV19:BO19)</f>
        <v>158</v>
      </c>
      <c r="BQ19" s="27"/>
      <c r="BR19" s="28"/>
      <c r="BS19" s="13">
        <f>SUM(BP19,AS19,AE19,S19)</f>
        <v>481</v>
      </c>
      <c r="BT19" s="47">
        <f>RANK(BS19,$BS$15:$BS$41)</f>
        <v>5</v>
      </c>
    </row>
    <row r="20" spans="1:72" ht="18" x14ac:dyDescent="0.25">
      <c r="A20" s="52">
        <v>23</v>
      </c>
      <c r="B20" s="54" t="s">
        <v>88</v>
      </c>
      <c r="C20" s="55" t="s">
        <v>52</v>
      </c>
      <c r="D20" s="41">
        <v>10</v>
      </c>
      <c r="E20" s="42">
        <v>10</v>
      </c>
      <c r="F20" s="42">
        <v>10</v>
      </c>
      <c r="G20" s="42">
        <v>10</v>
      </c>
      <c r="H20" s="42">
        <v>10</v>
      </c>
      <c r="I20" s="42">
        <v>10</v>
      </c>
      <c r="J20" s="42">
        <v>9</v>
      </c>
      <c r="K20" s="42">
        <v>9</v>
      </c>
      <c r="L20" s="42">
        <v>9</v>
      </c>
      <c r="M20" s="42">
        <v>9</v>
      </c>
      <c r="N20" s="42">
        <v>8</v>
      </c>
      <c r="O20" s="42">
        <v>7</v>
      </c>
      <c r="P20" s="42">
        <v>7</v>
      </c>
      <c r="Q20" s="42">
        <v>7</v>
      </c>
      <c r="R20" s="43">
        <v>6</v>
      </c>
      <c r="S20" s="13">
        <f>SUM(D20:R20)</f>
        <v>131</v>
      </c>
      <c r="T20" s="107" t="s">
        <v>99</v>
      </c>
      <c r="U20" s="41">
        <v>10</v>
      </c>
      <c r="V20" s="42">
        <v>-10</v>
      </c>
      <c r="W20" s="42">
        <v>0</v>
      </c>
      <c r="X20" s="42">
        <v>11</v>
      </c>
      <c r="Y20" s="43">
        <v>10</v>
      </c>
      <c r="Z20" s="41">
        <v>10</v>
      </c>
      <c r="AA20" s="42">
        <v>10</v>
      </c>
      <c r="AB20" s="42">
        <v>10</v>
      </c>
      <c r="AC20" s="42">
        <v>10</v>
      </c>
      <c r="AD20" s="43">
        <v>9</v>
      </c>
      <c r="AE20" s="13">
        <f>SUM(U20:AD20)</f>
        <v>70</v>
      </c>
      <c r="AF20" s="8"/>
      <c r="AG20" s="41"/>
      <c r="AH20" s="43"/>
      <c r="AI20" s="41">
        <v>10</v>
      </c>
      <c r="AJ20" s="42">
        <v>10</v>
      </c>
      <c r="AK20" s="42">
        <v>10</v>
      </c>
      <c r="AL20" s="42">
        <v>9</v>
      </c>
      <c r="AM20" s="42">
        <v>9</v>
      </c>
      <c r="AN20" s="42">
        <v>9</v>
      </c>
      <c r="AO20" s="42">
        <v>9</v>
      </c>
      <c r="AP20" s="42">
        <v>9</v>
      </c>
      <c r="AQ20" s="42">
        <v>9</v>
      </c>
      <c r="AR20" s="43">
        <v>9</v>
      </c>
      <c r="AS20" s="13">
        <f>SUM(AI20:AR20)</f>
        <v>93</v>
      </c>
      <c r="AT20" s="17"/>
      <c r="AU20" s="15"/>
      <c r="AV20" s="41">
        <v>10</v>
      </c>
      <c r="AW20" s="42">
        <v>10</v>
      </c>
      <c r="AX20" s="42">
        <v>9</v>
      </c>
      <c r="AY20" s="42">
        <v>9</v>
      </c>
      <c r="AZ20" s="42">
        <v>9</v>
      </c>
      <c r="BA20" s="42">
        <v>9</v>
      </c>
      <c r="BB20" s="42">
        <v>9</v>
      </c>
      <c r="BC20" s="42">
        <v>9</v>
      </c>
      <c r="BD20" s="42">
        <v>8</v>
      </c>
      <c r="BE20" s="42">
        <v>8</v>
      </c>
      <c r="BF20" s="42">
        <v>10</v>
      </c>
      <c r="BG20" s="42">
        <v>9</v>
      </c>
      <c r="BH20" s="42">
        <v>9</v>
      </c>
      <c r="BI20" s="42">
        <v>9</v>
      </c>
      <c r="BJ20" s="42">
        <v>8</v>
      </c>
      <c r="BK20" s="42">
        <v>8</v>
      </c>
      <c r="BL20" s="42">
        <v>7</v>
      </c>
      <c r="BM20" s="42">
        <v>7</v>
      </c>
      <c r="BN20" s="42">
        <v>7</v>
      </c>
      <c r="BO20" s="43">
        <v>6</v>
      </c>
      <c r="BP20" s="13">
        <f>SUM(AV20:BO20)</f>
        <v>170</v>
      </c>
      <c r="BQ20" s="27"/>
      <c r="BR20" s="28"/>
      <c r="BS20" s="13">
        <f>SUM(BP20,AS20,AE20,S20)</f>
        <v>464</v>
      </c>
      <c r="BT20" s="47">
        <f>RANK(BS20,$BS$15:$BS$41)</f>
        <v>6</v>
      </c>
    </row>
    <row r="21" spans="1:72" ht="18" x14ac:dyDescent="0.25">
      <c r="A21" s="52">
        <v>17</v>
      </c>
      <c r="B21" s="54" t="s">
        <v>55</v>
      </c>
      <c r="C21" s="55" t="s">
        <v>50</v>
      </c>
      <c r="D21" s="41">
        <v>10</v>
      </c>
      <c r="E21" s="42">
        <v>10</v>
      </c>
      <c r="F21" s="42">
        <v>10</v>
      </c>
      <c r="G21" s="42">
        <v>10</v>
      </c>
      <c r="H21" s="42">
        <v>10</v>
      </c>
      <c r="I21" s="42">
        <v>10</v>
      </c>
      <c r="J21" s="42">
        <v>9</v>
      </c>
      <c r="K21" s="42">
        <v>9</v>
      </c>
      <c r="L21" s="42">
        <v>9</v>
      </c>
      <c r="M21" s="42">
        <v>8</v>
      </c>
      <c r="N21" s="42">
        <v>8</v>
      </c>
      <c r="O21" s="42">
        <v>8</v>
      </c>
      <c r="P21" s="42">
        <v>8</v>
      </c>
      <c r="Q21" s="42">
        <v>7</v>
      </c>
      <c r="R21" s="43">
        <v>6</v>
      </c>
      <c r="S21" s="13">
        <f>SUM(D21:R21)</f>
        <v>132</v>
      </c>
      <c r="T21" s="107" t="s">
        <v>99</v>
      </c>
      <c r="U21" s="41">
        <v>10</v>
      </c>
      <c r="V21" s="42">
        <v>10</v>
      </c>
      <c r="W21" s="42">
        <v>10</v>
      </c>
      <c r="X21" s="42">
        <v>10</v>
      </c>
      <c r="Y21" s="43">
        <v>10</v>
      </c>
      <c r="Z21" s="41">
        <v>10</v>
      </c>
      <c r="AA21" s="42">
        <v>10</v>
      </c>
      <c r="AB21" s="42">
        <v>9</v>
      </c>
      <c r="AC21" s="42">
        <v>8</v>
      </c>
      <c r="AD21" s="43">
        <v>8</v>
      </c>
      <c r="AE21" s="13">
        <f>SUM(U21:AD21)</f>
        <v>95</v>
      </c>
      <c r="AF21" s="8"/>
      <c r="AG21" s="41"/>
      <c r="AH21" s="43"/>
      <c r="AI21" s="41">
        <v>10</v>
      </c>
      <c r="AJ21" s="42">
        <v>10</v>
      </c>
      <c r="AK21" s="42">
        <v>10</v>
      </c>
      <c r="AL21" s="42">
        <v>10</v>
      </c>
      <c r="AM21" s="42">
        <v>9</v>
      </c>
      <c r="AN21" s="42">
        <v>9</v>
      </c>
      <c r="AO21" s="42">
        <v>9</v>
      </c>
      <c r="AP21" s="42">
        <v>9</v>
      </c>
      <c r="AQ21" s="42">
        <v>9</v>
      </c>
      <c r="AR21" s="43">
        <v>8</v>
      </c>
      <c r="AS21" s="13">
        <f>SUM(AI21:AR21)</f>
        <v>93</v>
      </c>
      <c r="AT21" s="17"/>
      <c r="AU21" s="15"/>
      <c r="AV21" s="41">
        <v>10</v>
      </c>
      <c r="AW21" s="42">
        <v>8</v>
      </c>
      <c r="AX21" s="42">
        <v>8</v>
      </c>
      <c r="AY21" s="42">
        <v>8</v>
      </c>
      <c r="AZ21" s="42">
        <v>7</v>
      </c>
      <c r="BA21" s="42">
        <v>7</v>
      </c>
      <c r="BB21" s="42">
        <v>7</v>
      </c>
      <c r="BC21" s="42">
        <v>7</v>
      </c>
      <c r="BD21" s="42">
        <v>6</v>
      </c>
      <c r="BE21" s="42">
        <v>6</v>
      </c>
      <c r="BF21" s="42">
        <v>9</v>
      </c>
      <c r="BG21" s="42">
        <v>9</v>
      </c>
      <c r="BH21" s="42">
        <v>9</v>
      </c>
      <c r="BI21" s="42">
        <v>9</v>
      </c>
      <c r="BJ21" s="42">
        <v>8</v>
      </c>
      <c r="BK21" s="42">
        <v>7</v>
      </c>
      <c r="BL21" s="42">
        <v>7</v>
      </c>
      <c r="BM21" s="42">
        <v>7</v>
      </c>
      <c r="BN21" s="42">
        <v>0</v>
      </c>
      <c r="BO21" s="43">
        <v>0</v>
      </c>
      <c r="BP21" s="13">
        <f>SUM(AV21:BO21)</f>
        <v>139</v>
      </c>
      <c r="BQ21" s="27"/>
      <c r="BR21" s="28"/>
      <c r="BS21" s="13">
        <f>SUM(BP21,AS21,AE21,S21)</f>
        <v>459</v>
      </c>
      <c r="BT21" s="47">
        <f>RANK(BS21,$BS$15:$BS$41)</f>
        <v>7</v>
      </c>
    </row>
    <row r="22" spans="1:72" ht="18" x14ac:dyDescent="0.25">
      <c r="A22" s="52">
        <v>2</v>
      </c>
      <c r="B22" s="54" t="s">
        <v>57</v>
      </c>
      <c r="C22" s="55" t="s">
        <v>49</v>
      </c>
      <c r="D22" s="41">
        <v>10</v>
      </c>
      <c r="E22" s="42">
        <v>10</v>
      </c>
      <c r="F22" s="42">
        <v>10</v>
      </c>
      <c r="G22" s="42">
        <v>10</v>
      </c>
      <c r="H22" s="42">
        <v>9</v>
      </c>
      <c r="I22" s="42">
        <v>9</v>
      </c>
      <c r="J22" s="42">
        <v>9</v>
      </c>
      <c r="K22" s="42">
        <v>9</v>
      </c>
      <c r="L22" s="42">
        <v>8</v>
      </c>
      <c r="M22" s="42">
        <v>8</v>
      </c>
      <c r="N22" s="42">
        <v>8</v>
      </c>
      <c r="O22" s="42">
        <v>8</v>
      </c>
      <c r="P22" s="42">
        <v>8</v>
      </c>
      <c r="Q22" s="42">
        <v>8</v>
      </c>
      <c r="R22" s="43">
        <v>6</v>
      </c>
      <c r="S22" s="13">
        <f>SUM(D22:R22)</f>
        <v>130</v>
      </c>
      <c r="T22" s="107" t="s">
        <v>100</v>
      </c>
      <c r="U22" s="41">
        <v>0</v>
      </c>
      <c r="V22" s="42">
        <v>10</v>
      </c>
      <c r="W22" s="42">
        <v>-10</v>
      </c>
      <c r="X22" s="42">
        <v>11</v>
      </c>
      <c r="Y22" s="43">
        <v>10</v>
      </c>
      <c r="Z22" s="41">
        <v>10</v>
      </c>
      <c r="AA22" s="42">
        <v>10</v>
      </c>
      <c r="AB22" s="42">
        <v>9</v>
      </c>
      <c r="AC22" s="42">
        <v>9</v>
      </c>
      <c r="AD22" s="43">
        <v>8</v>
      </c>
      <c r="AE22" s="13">
        <f>SUM(U22:AD22)</f>
        <v>67</v>
      </c>
      <c r="AF22" s="8"/>
      <c r="AG22" s="41"/>
      <c r="AH22" s="43"/>
      <c r="AI22" s="41">
        <v>10</v>
      </c>
      <c r="AJ22" s="42">
        <v>10</v>
      </c>
      <c r="AK22" s="42">
        <v>10</v>
      </c>
      <c r="AL22" s="42">
        <v>10</v>
      </c>
      <c r="AM22" s="42">
        <v>9</v>
      </c>
      <c r="AN22" s="42">
        <v>9</v>
      </c>
      <c r="AO22" s="42">
        <v>9</v>
      </c>
      <c r="AP22" s="42">
        <v>9</v>
      </c>
      <c r="AQ22" s="42">
        <v>9</v>
      </c>
      <c r="AR22" s="43">
        <v>9</v>
      </c>
      <c r="AS22" s="13">
        <f>SUM(AI22:AR22)</f>
        <v>94</v>
      </c>
      <c r="AT22" s="17"/>
      <c r="AU22" s="15"/>
      <c r="AV22" s="41">
        <v>9</v>
      </c>
      <c r="AW22" s="42">
        <v>9</v>
      </c>
      <c r="AX22" s="42">
        <v>8</v>
      </c>
      <c r="AY22" s="42">
        <v>8</v>
      </c>
      <c r="AZ22" s="42">
        <v>8</v>
      </c>
      <c r="BA22" s="42">
        <v>7</v>
      </c>
      <c r="BB22" s="42">
        <v>7</v>
      </c>
      <c r="BC22" s="42">
        <v>7</v>
      </c>
      <c r="BD22" s="42">
        <v>7</v>
      </c>
      <c r="BE22" s="42">
        <v>6</v>
      </c>
      <c r="BF22" s="42">
        <v>10</v>
      </c>
      <c r="BG22" s="42">
        <v>9</v>
      </c>
      <c r="BH22" s="42">
        <v>9</v>
      </c>
      <c r="BI22" s="42">
        <v>9</v>
      </c>
      <c r="BJ22" s="42">
        <v>9</v>
      </c>
      <c r="BK22" s="42">
        <v>9</v>
      </c>
      <c r="BL22" s="42">
        <v>8</v>
      </c>
      <c r="BM22" s="42">
        <v>8</v>
      </c>
      <c r="BN22" s="42">
        <v>8</v>
      </c>
      <c r="BO22" s="43">
        <v>7</v>
      </c>
      <c r="BP22" s="13">
        <f>SUM(AV22:BO22)</f>
        <v>162</v>
      </c>
      <c r="BQ22" s="27"/>
      <c r="BR22" s="28"/>
      <c r="BS22" s="13">
        <f>SUM(BP22,AS22,AE22,S22)</f>
        <v>453</v>
      </c>
      <c r="BT22" s="47">
        <f>RANK(BS22,$BS$15:$BS$41)</f>
        <v>8</v>
      </c>
    </row>
    <row r="23" spans="1:72" ht="18" x14ac:dyDescent="0.25">
      <c r="A23" s="52">
        <v>3</v>
      </c>
      <c r="B23" s="54" t="s">
        <v>56</v>
      </c>
      <c r="C23" s="55" t="s">
        <v>51</v>
      </c>
      <c r="D23" s="41">
        <v>10</v>
      </c>
      <c r="E23" s="42">
        <v>10</v>
      </c>
      <c r="F23" s="42">
        <v>10</v>
      </c>
      <c r="G23" s="42">
        <v>10</v>
      </c>
      <c r="H23" s="42">
        <v>9</v>
      </c>
      <c r="I23" s="42">
        <v>9</v>
      </c>
      <c r="J23" s="42">
        <v>9</v>
      </c>
      <c r="K23" s="42">
        <v>9</v>
      </c>
      <c r="L23" s="42">
        <v>9</v>
      </c>
      <c r="M23" s="42">
        <v>9</v>
      </c>
      <c r="N23" s="42">
        <v>9</v>
      </c>
      <c r="O23" s="42">
        <v>9</v>
      </c>
      <c r="P23" s="42">
        <v>9</v>
      </c>
      <c r="Q23" s="42">
        <v>9</v>
      </c>
      <c r="R23" s="43">
        <v>7</v>
      </c>
      <c r="S23" s="13">
        <f>SUM(D23:R23)</f>
        <v>137</v>
      </c>
      <c r="T23" s="107" t="s">
        <v>97</v>
      </c>
      <c r="U23" s="41">
        <v>10</v>
      </c>
      <c r="V23" s="42">
        <v>-10</v>
      </c>
      <c r="W23" s="42">
        <v>0</v>
      </c>
      <c r="X23" s="42">
        <v>11</v>
      </c>
      <c r="Y23" s="43">
        <v>11</v>
      </c>
      <c r="Z23" s="41">
        <v>11</v>
      </c>
      <c r="AA23" s="42">
        <v>11</v>
      </c>
      <c r="AB23" s="42">
        <v>10</v>
      </c>
      <c r="AC23" s="42">
        <v>10</v>
      </c>
      <c r="AD23" s="43">
        <v>9</v>
      </c>
      <c r="AE23" s="13">
        <f>SUM(U23:AD23)</f>
        <v>73</v>
      </c>
      <c r="AF23" s="8"/>
      <c r="AG23" s="41"/>
      <c r="AH23" s="43"/>
      <c r="AI23" s="41">
        <v>10</v>
      </c>
      <c r="AJ23" s="42">
        <v>10</v>
      </c>
      <c r="AK23" s="42">
        <v>10</v>
      </c>
      <c r="AL23" s="42">
        <v>10</v>
      </c>
      <c r="AM23" s="42">
        <v>9</v>
      </c>
      <c r="AN23" s="42">
        <v>9</v>
      </c>
      <c r="AO23" s="42">
        <v>9</v>
      </c>
      <c r="AP23" s="42">
        <v>9</v>
      </c>
      <c r="AQ23" s="42">
        <v>9</v>
      </c>
      <c r="AR23" s="43">
        <v>8</v>
      </c>
      <c r="AS23" s="13">
        <f>SUM(AI23:AR23)</f>
        <v>93</v>
      </c>
      <c r="AT23" s="17"/>
      <c r="AU23" s="15"/>
      <c r="AV23" s="41">
        <v>8</v>
      </c>
      <c r="AW23" s="42">
        <v>8</v>
      </c>
      <c r="AX23" s="42">
        <v>8</v>
      </c>
      <c r="AY23" s="42">
        <v>8</v>
      </c>
      <c r="AZ23" s="42">
        <v>7</v>
      </c>
      <c r="BA23" s="42">
        <v>7</v>
      </c>
      <c r="BB23" s="42">
        <v>7</v>
      </c>
      <c r="BC23" s="42">
        <v>6</v>
      </c>
      <c r="BD23" s="42">
        <v>6</v>
      </c>
      <c r="BE23" s="42">
        <v>0</v>
      </c>
      <c r="BF23" s="42">
        <v>10</v>
      </c>
      <c r="BG23" s="42">
        <v>9</v>
      </c>
      <c r="BH23" s="42">
        <v>9</v>
      </c>
      <c r="BI23" s="42">
        <v>9</v>
      </c>
      <c r="BJ23" s="42">
        <v>8</v>
      </c>
      <c r="BK23" s="42">
        <v>8</v>
      </c>
      <c r="BL23" s="42">
        <v>8</v>
      </c>
      <c r="BM23" s="42">
        <v>7</v>
      </c>
      <c r="BN23" s="42">
        <v>7</v>
      </c>
      <c r="BO23" s="43">
        <v>0</v>
      </c>
      <c r="BP23" s="13">
        <f>SUM(AV23:BO23)</f>
        <v>140</v>
      </c>
      <c r="BQ23" s="27"/>
      <c r="BR23" s="28"/>
      <c r="BS23" s="13">
        <f>SUM(BP23,AS23,AE23,S23)</f>
        <v>443</v>
      </c>
      <c r="BT23" s="47">
        <f>RANK(BS23,$BS$15:$BS$41)</f>
        <v>9</v>
      </c>
    </row>
    <row r="24" spans="1:72" ht="18" x14ac:dyDescent="0.25">
      <c r="A24" s="52">
        <v>18</v>
      </c>
      <c r="B24" s="54" t="s">
        <v>105</v>
      </c>
      <c r="C24" s="55" t="s">
        <v>49</v>
      </c>
      <c r="D24" s="41">
        <v>10</v>
      </c>
      <c r="E24" s="42">
        <v>10</v>
      </c>
      <c r="F24" s="42">
        <v>10</v>
      </c>
      <c r="G24" s="42">
        <v>10</v>
      </c>
      <c r="H24" s="42">
        <v>10</v>
      </c>
      <c r="I24" s="42">
        <v>9</v>
      </c>
      <c r="J24" s="42">
        <v>9</v>
      </c>
      <c r="K24" s="42">
        <v>9</v>
      </c>
      <c r="L24" s="42">
        <v>9</v>
      </c>
      <c r="M24" s="42">
        <v>9</v>
      </c>
      <c r="N24" s="42">
        <v>8</v>
      </c>
      <c r="O24" s="42">
        <v>7</v>
      </c>
      <c r="P24" s="42">
        <v>7</v>
      </c>
      <c r="Q24" s="42">
        <v>7</v>
      </c>
      <c r="R24" s="43">
        <v>6</v>
      </c>
      <c r="S24" s="13">
        <f>SUM(D24:R24)</f>
        <v>130</v>
      </c>
      <c r="T24" s="107" t="s">
        <v>100</v>
      </c>
      <c r="U24" s="41">
        <v>10</v>
      </c>
      <c r="V24" s="42">
        <v>10</v>
      </c>
      <c r="W24" s="42">
        <v>0</v>
      </c>
      <c r="X24" s="42">
        <v>11</v>
      </c>
      <c r="Y24" s="43">
        <v>10</v>
      </c>
      <c r="Z24" s="41">
        <v>10</v>
      </c>
      <c r="AA24" s="42">
        <v>10</v>
      </c>
      <c r="AB24" s="42">
        <v>10</v>
      </c>
      <c r="AC24" s="42">
        <v>10</v>
      </c>
      <c r="AD24" s="43">
        <v>0</v>
      </c>
      <c r="AE24" s="13">
        <f>SUM(U24:AD24)</f>
        <v>81</v>
      </c>
      <c r="AF24" s="8"/>
      <c r="AG24" s="41"/>
      <c r="AH24" s="43"/>
      <c r="AI24" s="41">
        <v>10</v>
      </c>
      <c r="AJ24" s="42">
        <v>10</v>
      </c>
      <c r="AK24" s="42">
        <v>10</v>
      </c>
      <c r="AL24" s="42">
        <v>10</v>
      </c>
      <c r="AM24" s="42">
        <v>10</v>
      </c>
      <c r="AN24" s="42">
        <v>9</v>
      </c>
      <c r="AO24" s="42">
        <v>8</v>
      </c>
      <c r="AP24" s="42">
        <v>8</v>
      </c>
      <c r="AQ24" s="42">
        <v>8</v>
      </c>
      <c r="AR24" s="43">
        <v>7</v>
      </c>
      <c r="AS24" s="13">
        <f>SUM(AI24:AR24)</f>
        <v>90</v>
      </c>
      <c r="AT24" s="17"/>
      <c r="AU24" s="15"/>
      <c r="AV24" s="41">
        <v>9</v>
      </c>
      <c r="AW24" s="42">
        <v>9</v>
      </c>
      <c r="AX24" s="42">
        <v>9</v>
      </c>
      <c r="AY24" s="42">
        <v>9</v>
      </c>
      <c r="AZ24" s="42">
        <v>8</v>
      </c>
      <c r="BA24" s="42">
        <v>7</v>
      </c>
      <c r="BB24" s="42">
        <v>7</v>
      </c>
      <c r="BC24" s="42">
        <v>6</v>
      </c>
      <c r="BD24" s="42">
        <v>0</v>
      </c>
      <c r="BE24" s="42">
        <v>10</v>
      </c>
      <c r="BF24" s="42">
        <v>9</v>
      </c>
      <c r="BG24" s="42">
        <v>9</v>
      </c>
      <c r="BH24" s="42">
        <v>8</v>
      </c>
      <c r="BI24" s="42">
        <v>8</v>
      </c>
      <c r="BJ24" s="42">
        <v>8</v>
      </c>
      <c r="BK24" s="42">
        <v>8</v>
      </c>
      <c r="BL24" s="42">
        <v>8</v>
      </c>
      <c r="BM24" s="42">
        <v>8</v>
      </c>
      <c r="BN24" s="42">
        <v>0</v>
      </c>
      <c r="BO24" s="43">
        <v>0</v>
      </c>
      <c r="BP24" s="13">
        <f>SUM(AV24:BO24)</f>
        <v>140</v>
      </c>
      <c r="BQ24" s="27"/>
      <c r="BR24" s="28"/>
      <c r="BS24" s="13">
        <f>SUM(BP24,AS24,AE24,S24)</f>
        <v>441</v>
      </c>
      <c r="BT24" s="47">
        <f>RANK(BS24,$BS$15:$BS$41)</f>
        <v>10</v>
      </c>
    </row>
    <row r="25" spans="1:72" ht="18" x14ac:dyDescent="0.25">
      <c r="A25" s="52">
        <v>21</v>
      </c>
      <c r="B25" s="54" t="s">
        <v>59</v>
      </c>
      <c r="C25" s="55" t="s">
        <v>50</v>
      </c>
      <c r="D25" s="41">
        <v>10</v>
      </c>
      <c r="E25" s="42">
        <v>10</v>
      </c>
      <c r="F25" s="42">
        <v>9</v>
      </c>
      <c r="G25" s="42">
        <v>9</v>
      </c>
      <c r="H25" s="42">
        <v>9</v>
      </c>
      <c r="I25" s="42">
        <v>9</v>
      </c>
      <c r="J25" s="42">
        <v>9</v>
      </c>
      <c r="K25" s="42">
        <v>9</v>
      </c>
      <c r="L25" s="42">
        <v>9</v>
      </c>
      <c r="M25" s="42">
        <v>8</v>
      </c>
      <c r="N25" s="42">
        <v>8</v>
      </c>
      <c r="O25" s="42">
        <v>8</v>
      </c>
      <c r="P25" s="42">
        <v>7</v>
      </c>
      <c r="Q25" s="42">
        <v>7</v>
      </c>
      <c r="R25" s="43">
        <v>6</v>
      </c>
      <c r="S25" s="13">
        <f>SUM(D25:R25)</f>
        <v>127</v>
      </c>
      <c r="T25" s="107" t="s">
        <v>100</v>
      </c>
      <c r="U25" s="41">
        <v>10</v>
      </c>
      <c r="V25" s="42">
        <v>10</v>
      </c>
      <c r="W25" s="42">
        <v>-10</v>
      </c>
      <c r="X25" s="42">
        <v>10</v>
      </c>
      <c r="Y25" s="43">
        <v>9</v>
      </c>
      <c r="Z25" s="41">
        <v>9</v>
      </c>
      <c r="AA25" s="42">
        <v>9</v>
      </c>
      <c r="AB25" s="42">
        <v>8</v>
      </c>
      <c r="AC25" s="42">
        <v>8</v>
      </c>
      <c r="AD25" s="43">
        <v>0</v>
      </c>
      <c r="AE25" s="13">
        <f>SUM(U25:AD25)</f>
        <v>63</v>
      </c>
      <c r="AF25" s="8"/>
      <c r="AG25" s="41"/>
      <c r="AH25" s="43"/>
      <c r="AI25" s="41">
        <v>10</v>
      </c>
      <c r="AJ25" s="42">
        <v>10</v>
      </c>
      <c r="AK25" s="42">
        <v>9</v>
      </c>
      <c r="AL25" s="42">
        <v>9</v>
      </c>
      <c r="AM25" s="42">
        <v>9</v>
      </c>
      <c r="AN25" s="42">
        <v>9</v>
      </c>
      <c r="AO25" s="42">
        <v>9</v>
      </c>
      <c r="AP25" s="42">
        <v>9</v>
      </c>
      <c r="AQ25" s="42">
        <v>8</v>
      </c>
      <c r="AR25" s="43">
        <v>8</v>
      </c>
      <c r="AS25" s="13">
        <f>SUM(AI25:AR25)</f>
        <v>90</v>
      </c>
      <c r="AT25" s="17"/>
      <c r="AU25" s="15"/>
      <c r="AV25" s="41">
        <v>9</v>
      </c>
      <c r="AW25" s="42">
        <v>9</v>
      </c>
      <c r="AX25" s="42">
        <v>9</v>
      </c>
      <c r="AY25" s="42">
        <v>8</v>
      </c>
      <c r="AZ25" s="42">
        <v>8</v>
      </c>
      <c r="BA25" s="42">
        <v>7</v>
      </c>
      <c r="BB25" s="42">
        <v>7</v>
      </c>
      <c r="BC25" s="42">
        <v>6</v>
      </c>
      <c r="BD25" s="42">
        <v>6</v>
      </c>
      <c r="BE25" s="42">
        <v>6</v>
      </c>
      <c r="BF25" s="42">
        <v>10</v>
      </c>
      <c r="BG25" s="42">
        <v>9</v>
      </c>
      <c r="BH25" s="42">
        <v>9</v>
      </c>
      <c r="BI25" s="42">
        <v>8</v>
      </c>
      <c r="BJ25" s="42">
        <v>8</v>
      </c>
      <c r="BK25" s="42">
        <v>7</v>
      </c>
      <c r="BL25" s="42">
        <v>7</v>
      </c>
      <c r="BM25" s="42">
        <v>7</v>
      </c>
      <c r="BN25" s="42">
        <v>6</v>
      </c>
      <c r="BO25" s="43">
        <v>0</v>
      </c>
      <c r="BP25" s="13">
        <f>SUM(AV25:BO25)</f>
        <v>146</v>
      </c>
      <c r="BQ25" s="27"/>
      <c r="BR25" s="28"/>
      <c r="BS25" s="13">
        <f>SUM(BP25,AS25,AE25,S25)</f>
        <v>426</v>
      </c>
      <c r="BT25" s="47">
        <f>RANK(BS25,$BS$15:$BS$41)</f>
        <v>11</v>
      </c>
    </row>
    <row r="26" spans="1:72" ht="18" x14ac:dyDescent="0.25">
      <c r="A26" s="52">
        <v>15</v>
      </c>
      <c r="B26" s="103" t="s">
        <v>93</v>
      </c>
      <c r="C26" s="57" t="s">
        <v>94</v>
      </c>
      <c r="D26" s="41">
        <v>10</v>
      </c>
      <c r="E26" s="42">
        <v>9</v>
      </c>
      <c r="F26" s="42">
        <v>8</v>
      </c>
      <c r="G26" s="42">
        <v>8</v>
      </c>
      <c r="H26" s="42">
        <v>8</v>
      </c>
      <c r="I26" s="42">
        <v>8</v>
      </c>
      <c r="J26" s="42">
        <v>8</v>
      </c>
      <c r="K26" s="42">
        <v>8</v>
      </c>
      <c r="L26" s="42">
        <v>8</v>
      </c>
      <c r="M26" s="42">
        <v>8</v>
      </c>
      <c r="N26" s="42">
        <v>8</v>
      </c>
      <c r="O26" s="42">
        <v>7</v>
      </c>
      <c r="P26" s="42">
        <v>7</v>
      </c>
      <c r="Q26" s="42">
        <v>7</v>
      </c>
      <c r="R26" s="43">
        <v>6</v>
      </c>
      <c r="S26" s="13">
        <f>SUM(D26:R26)</f>
        <v>118</v>
      </c>
      <c r="T26" s="107" t="s">
        <v>101</v>
      </c>
      <c r="U26" s="41">
        <v>10</v>
      </c>
      <c r="V26" s="42">
        <v>10</v>
      </c>
      <c r="W26" s="42">
        <v>0</v>
      </c>
      <c r="X26" s="42">
        <v>10</v>
      </c>
      <c r="Y26" s="43">
        <v>9</v>
      </c>
      <c r="Z26" s="41">
        <v>9</v>
      </c>
      <c r="AA26" s="42">
        <v>9</v>
      </c>
      <c r="AB26" s="42">
        <v>8</v>
      </c>
      <c r="AC26" s="42">
        <v>8</v>
      </c>
      <c r="AD26" s="43">
        <v>0</v>
      </c>
      <c r="AE26" s="13">
        <f>SUM(U26:AD26)</f>
        <v>73</v>
      </c>
      <c r="AF26" s="8"/>
      <c r="AG26" s="41"/>
      <c r="AH26" s="43"/>
      <c r="AI26" s="41">
        <v>10</v>
      </c>
      <c r="AJ26" s="42">
        <v>9</v>
      </c>
      <c r="AK26" s="42">
        <v>9</v>
      </c>
      <c r="AL26" s="42">
        <v>8</v>
      </c>
      <c r="AM26" s="42">
        <v>8</v>
      </c>
      <c r="AN26" s="42">
        <v>8</v>
      </c>
      <c r="AO26" s="42">
        <v>7</v>
      </c>
      <c r="AP26" s="42">
        <v>7</v>
      </c>
      <c r="AQ26" s="42">
        <v>6</v>
      </c>
      <c r="AR26" s="43">
        <v>6</v>
      </c>
      <c r="AS26" s="13">
        <f>SUM(AI26:AR26)</f>
        <v>78</v>
      </c>
      <c r="AT26" s="17"/>
      <c r="AU26" s="15"/>
      <c r="AV26" s="51">
        <v>10</v>
      </c>
      <c r="AW26" s="42">
        <v>9</v>
      </c>
      <c r="AX26" s="42">
        <v>9</v>
      </c>
      <c r="AY26" s="42">
        <v>9</v>
      </c>
      <c r="AZ26" s="42">
        <v>8</v>
      </c>
      <c r="BA26" s="42">
        <v>8</v>
      </c>
      <c r="BB26" s="42">
        <v>8</v>
      </c>
      <c r="BC26" s="42">
        <v>6</v>
      </c>
      <c r="BD26" s="42">
        <v>6</v>
      </c>
      <c r="BE26" s="42">
        <v>5</v>
      </c>
      <c r="BF26" s="42">
        <v>9</v>
      </c>
      <c r="BG26" s="42">
        <v>9</v>
      </c>
      <c r="BH26" s="42">
        <v>9</v>
      </c>
      <c r="BI26" s="42">
        <v>9</v>
      </c>
      <c r="BJ26" s="42">
        <v>9</v>
      </c>
      <c r="BK26" s="42">
        <v>9</v>
      </c>
      <c r="BL26" s="42">
        <v>8</v>
      </c>
      <c r="BM26" s="42">
        <v>7</v>
      </c>
      <c r="BN26" s="42">
        <v>7</v>
      </c>
      <c r="BO26" s="43">
        <v>0</v>
      </c>
      <c r="BP26" s="13">
        <f>SUM(AV26:BO26)</f>
        <v>154</v>
      </c>
      <c r="BQ26" s="27"/>
      <c r="BR26" s="28"/>
      <c r="BS26" s="13">
        <f>SUM(BP26,AS26,AE26,S26)</f>
        <v>423</v>
      </c>
      <c r="BT26" s="47">
        <f>RANK(BS26,$BS$15:$BS$41)</f>
        <v>12</v>
      </c>
    </row>
    <row r="27" spans="1:72" ht="18" x14ac:dyDescent="0.25">
      <c r="A27" s="52">
        <v>14</v>
      </c>
      <c r="B27" s="103" t="s">
        <v>92</v>
      </c>
      <c r="C27" s="57" t="s">
        <v>52</v>
      </c>
      <c r="D27" s="41">
        <v>10</v>
      </c>
      <c r="E27" s="42">
        <v>9</v>
      </c>
      <c r="F27" s="42">
        <v>9</v>
      </c>
      <c r="G27" s="42">
        <v>9</v>
      </c>
      <c r="H27" s="42">
        <v>9</v>
      </c>
      <c r="I27" s="42">
        <v>8</v>
      </c>
      <c r="J27" s="42">
        <v>8</v>
      </c>
      <c r="K27" s="42">
        <v>8</v>
      </c>
      <c r="L27" s="42">
        <v>8</v>
      </c>
      <c r="M27" s="42">
        <v>8</v>
      </c>
      <c r="N27" s="42">
        <v>6</v>
      </c>
      <c r="O27" s="42">
        <v>6</v>
      </c>
      <c r="P27" s="42">
        <v>6</v>
      </c>
      <c r="Q27" s="42">
        <v>9</v>
      </c>
      <c r="R27" s="43">
        <v>0</v>
      </c>
      <c r="S27" s="13">
        <f>SUM(D27:R27)</f>
        <v>113</v>
      </c>
      <c r="T27" s="107"/>
      <c r="U27" s="41">
        <v>10</v>
      </c>
      <c r="V27" s="42">
        <v>10</v>
      </c>
      <c r="W27" s="42">
        <v>0</v>
      </c>
      <c r="X27" s="42">
        <v>10</v>
      </c>
      <c r="Y27" s="43">
        <v>9</v>
      </c>
      <c r="Z27" s="41">
        <v>9</v>
      </c>
      <c r="AA27" s="42">
        <v>9</v>
      </c>
      <c r="AB27" s="42">
        <v>9</v>
      </c>
      <c r="AC27" s="42">
        <v>9</v>
      </c>
      <c r="AD27" s="43">
        <v>0</v>
      </c>
      <c r="AE27" s="13">
        <f>SUM(U27:AD27)</f>
        <v>75</v>
      </c>
      <c r="AF27" s="8"/>
      <c r="AG27" s="41"/>
      <c r="AH27" s="43"/>
      <c r="AI27" s="41">
        <v>9</v>
      </c>
      <c r="AJ27" s="42">
        <v>9</v>
      </c>
      <c r="AK27" s="42">
        <v>9</v>
      </c>
      <c r="AL27" s="42">
        <v>9</v>
      </c>
      <c r="AM27" s="42">
        <v>9</v>
      </c>
      <c r="AN27" s="42">
        <v>9</v>
      </c>
      <c r="AO27" s="42">
        <v>9</v>
      </c>
      <c r="AP27" s="42">
        <v>8</v>
      </c>
      <c r="AQ27" s="42">
        <v>8</v>
      </c>
      <c r="AR27" s="43">
        <v>8</v>
      </c>
      <c r="AS27" s="13">
        <f>SUM(AI27:AR27)</f>
        <v>87</v>
      </c>
      <c r="AT27" s="17"/>
      <c r="AU27" s="15"/>
      <c r="AV27" s="51">
        <v>10</v>
      </c>
      <c r="AW27" s="42">
        <v>9</v>
      </c>
      <c r="AX27" s="42">
        <v>9</v>
      </c>
      <c r="AY27" s="42">
        <v>8</v>
      </c>
      <c r="AZ27" s="42">
        <v>8</v>
      </c>
      <c r="BA27" s="42">
        <v>8</v>
      </c>
      <c r="BB27" s="42">
        <v>6</v>
      </c>
      <c r="BC27" s="42">
        <v>6</v>
      </c>
      <c r="BD27" s="42">
        <v>0</v>
      </c>
      <c r="BE27" s="42">
        <v>0</v>
      </c>
      <c r="BF27" s="42">
        <v>10</v>
      </c>
      <c r="BG27" s="42">
        <v>9</v>
      </c>
      <c r="BH27" s="42">
        <v>9</v>
      </c>
      <c r="BI27" s="42">
        <v>8</v>
      </c>
      <c r="BJ27" s="42">
        <v>8</v>
      </c>
      <c r="BK27" s="42">
        <v>7</v>
      </c>
      <c r="BL27" s="42">
        <v>8</v>
      </c>
      <c r="BM27" s="42">
        <v>8</v>
      </c>
      <c r="BN27" s="42">
        <v>6</v>
      </c>
      <c r="BO27" s="43">
        <v>9</v>
      </c>
      <c r="BP27" s="13">
        <f>SUM(AV27:BO27)</f>
        <v>146</v>
      </c>
      <c r="BQ27" s="27"/>
      <c r="BR27" s="28"/>
      <c r="BS27" s="13">
        <f>SUM(BP27,AS27,AE27,S27)</f>
        <v>421</v>
      </c>
      <c r="BT27" s="47">
        <f>RANK(BS27,$BS$15:$BS$41)</f>
        <v>13</v>
      </c>
    </row>
    <row r="28" spans="1:72" ht="18" x14ac:dyDescent="0.25">
      <c r="A28" s="52">
        <v>19</v>
      </c>
      <c r="B28" s="54" t="s">
        <v>65</v>
      </c>
      <c r="C28" s="55" t="s">
        <v>52</v>
      </c>
      <c r="D28" s="41">
        <v>10</v>
      </c>
      <c r="E28" s="42">
        <v>10</v>
      </c>
      <c r="F28" s="42">
        <v>10</v>
      </c>
      <c r="G28" s="42">
        <v>10</v>
      </c>
      <c r="H28" s="42">
        <v>10</v>
      </c>
      <c r="I28" s="42">
        <v>10</v>
      </c>
      <c r="J28" s="42">
        <v>9</v>
      </c>
      <c r="K28" s="42">
        <v>9</v>
      </c>
      <c r="L28" s="42">
        <v>8</v>
      </c>
      <c r="M28" s="42">
        <v>8</v>
      </c>
      <c r="N28" s="42">
        <v>8</v>
      </c>
      <c r="O28" s="42">
        <v>8</v>
      </c>
      <c r="P28" s="42">
        <v>7</v>
      </c>
      <c r="Q28" s="42">
        <v>6</v>
      </c>
      <c r="R28" s="43">
        <v>4</v>
      </c>
      <c r="S28" s="13">
        <f>SUM(D28:R28)</f>
        <v>127</v>
      </c>
      <c r="T28" s="107" t="s">
        <v>100</v>
      </c>
      <c r="U28" s="41">
        <v>10</v>
      </c>
      <c r="V28" s="42">
        <v>10</v>
      </c>
      <c r="W28" s="42">
        <v>10</v>
      </c>
      <c r="X28" s="42">
        <v>10</v>
      </c>
      <c r="Y28" s="43">
        <v>10</v>
      </c>
      <c r="Z28" s="41">
        <v>9</v>
      </c>
      <c r="AA28" s="42">
        <v>9</v>
      </c>
      <c r="AB28" s="42">
        <v>9</v>
      </c>
      <c r="AC28" s="42">
        <v>8</v>
      </c>
      <c r="AD28" s="43">
        <v>0</v>
      </c>
      <c r="AE28" s="13">
        <f>SUM(U28:AD28)</f>
        <v>85</v>
      </c>
      <c r="AF28" s="8"/>
      <c r="AG28" s="41"/>
      <c r="AH28" s="43"/>
      <c r="AI28" s="41">
        <v>10</v>
      </c>
      <c r="AJ28" s="42">
        <v>9</v>
      </c>
      <c r="AK28" s="42">
        <v>9</v>
      </c>
      <c r="AL28" s="42">
        <v>9</v>
      </c>
      <c r="AM28" s="42">
        <v>9</v>
      </c>
      <c r="AN28" s="42">
        <v>9</v>
      </c>
      <c r="AO28" s="42">
        <v>9</v>
      </c>
      <c r="AP28" s="42">
        <v>9</v>
      </c>
      <c r="AQ28" s="42">
        <v>9</v>
      </c>
      <c r="AR28" s="43">
        <v>8</v>
      </c>
      <c r="AS28" s="13">
        <f>SUM(AI28:AR28)</f>
        <v>90</v>
      </c>
      <c r="AT28" s="17"/>
      <c r="AU28" s="15"/>
      <c r="AV28" s="41">
        <v>8</v>
      </c>
      <c r="AW28" s="42">
        <v>8</v>
      </c>
      <c r="AX28" s="42">
        <v>8</v>
      </c>
      <c r="AY28" s="42">
        <v>7</v>
      </c>
      <c r="AZ28" s="42">
        <v>7</v>
      </c>
      <c r="BA28" s="42">
        <v>6</v>
      </c>
      <c r="BB28" s="42">
        <v>5</v>
      </c>
      <c r="BC28" s="42">
        <v>5</v>
      </c>
      <c r="BD28" s="42">
        <v>0</v>
      </c>
      <c r="BE28" s="42">
        <v>10</v>
      </c>
      <c r="BF28" s="42">
        <v>8</v>
      </c>
      <c r="BG28" s="42">
        <v>8</v>
      </c>
      <c r="BH28" s="42">
        <v>6</v>
      </c>
      <c r="BI28" s="42">
        <v>6</v>
      </c>
      <c r="BJ28" s="42">
        <v>6</v>
      </c>
      <c r="BK28" s="42">
        <v>6</v>
      </c>
      <c r="BL28" s="42">
        <v>0</v>
      </c>
      <c r="BM28" s="42">
        <v>0</v>
      </c>
      <c r="BN28" s="42">
        <v>0</v>
      </c>
      <c r="BO28" s="43">
        <v>6</v>
      </c>
      <c r="BP28" s="13">
        <f>SUM(AV28:BO28)</f>
        <v>110</v>
      </c>
      <c r="BQ28" s="27"/>
      <c r="BR28" s="28"/>
      <c r="BS28" s="13">
        <f>SUM(BP28,AS28,AE28,S28)</f>
        <v>412</v>
      </c>
      <c r="BT28" s="47">
        <f>RANK(BS28,$BS$15:$BS$41)</f>
        <v>14</v>
      </c>
    </row>
    <row r="29" spans="1:72" ht="18" x14ac:dyDescent="0.25">
      <c r="A29" s="52">
        <v>11</v>
      </c>
      <c r="B29" s="54" t="s">
        <v>106</v>
      </c>
      <c r="C29" s="55" t="s">
        <v>43</v>
      </c>
      <c r="D29" s="41">
        <v>10</v>
      </c>
      <c r="E29" s="42">
        <v>10</v>
      </c>
      <c r="F29" s="42">
        <v>9</v>
      </c>
      <c r="G29" s="42">
        <v>9</v>
      </c>
      <c r="H29" s="42">
        <v>9</v>
      </c>
      <c r="I29" s="42">
        <v>9</v>
      </c>
      <c r="J29" s="42">
        <v>9</v>
      </c>
      <c r="K29" s="42">
        <v>9</v>
      </c>
      <c r="L29" s="42">
        <v>9</v>
      </c>
      <c r="M29" s="42">
        <v>9</v>
      </c>
      <c r="N29" s="42">
        <v>8</v>
      </c>
      <c r="O29" s="42">
        <v>8</v>
      </c>
      <c r="P29" s="42">
        <v>8</v>
      </c>
      <c r="Q29" s="42">
        <v>6</v>
      </c>
      <c r="R29" s="43">
        <v>4</v>
      </c>
      <c r="S29" s="13">
        <f>SUM(D29:R29)</f>
        <v>126</v>
      </c>
      <c r="T29" s="107" t="s">
        <v>100</v>
      </c>
      <c r="U29" s="41">
        <v>10</v>
      </c>
      <c r="V29" s="42">
        <v>10</v>
      </c>
      <c r="W29" s="42">
        <v>-10</v>
      </c>
      <c r="X29" s="42">
        <v>11</v>
      </c>
      <c r="Y29" s="43">
        <v>11</v>
      </c>
      <c r="Z29" s="41">
        <v>10</v>
      </c>
      <c r="AA29" s="42">
        <v>10</v>
      </c>
      <c r="AB29" s="42">
        <v>10</v>
      </c>
      <c r="AC29" s="42">
        <v>10</v>
      </c>
      <c r="AD29" s="43">
        <v>8</v>
      </c>
      <c r="AE29" s="13">
        <f>SUM(U29:AD29)</f>
        <v>80</v>
      </c>
      <c r="AF29" s="8"/>
      <c r="AG29" s="41"/>
      <c r="AH29" s="43"/>
      <c r="AI29" s="41">
        <v>10</v>
      </c>
      <c r="AJ29" s="42">
        <v>10</v>
      </c>
      <c r="AK29" s="42">
        <v>10</v>
      </c>
      <c r="AL29" s="42">
        <v>9</v>
      </c>
      <c r="AM29" s="42">
        <v>9</v>
      </c>
      <c r="AN29" s="42">
        <v>9</v>
      </c>
      <c r="AO29" s="42">
        <v>9</v>
      </c>
      <c r="AP29" s="42">
        <v>9</v>
      </c>
      <c r="AQ29" s="42">
        <v>8</v>
      </c>
      <c r="AR29" s="43">
        <v>8</v>
      </c>
      <c r="AS29" s="13">
        <f>SUM(AI29:AR29)</f>
        <v>91</v>
      </c>
      <c r="AT29" s="17"/>
      <c r="AU29" s="15"/>
      <c r="AV29" s="41">
        <v>9</v>
      </c>
      <c r="AW29" s="42">
        <v>9</v>
      </c>
      <c r="AX29" s="42">
        <v>7</v>
      </c>
      <c r="AY29" s="42">
        <v>7</v>
      </c>
      <c r="AZ29" s="42">
        <v>7</v>
      </c>
      <c r="BA29" s="42">
        <v>6</v>
      </c>
      <c r="BB29" s="42">
        <v>6</v>
      </c>
      <c r="BC29" s="42">
        <v>6</v>
      </c>
      <c r="BD29" s="42">
        <v>6</v>
      </c>
      <c r="BE29" s="42">
        <v>0</v>
      </c>
      <c r="BF29" s="42">
        <v>10</v>
      </c>
      <c r="BG29" s="42">
        <v>9</v>
      </c>
      <c r="BH29" s="42">
        <v>9</v>
      </c>
      <c r="BI29" s="42">
        <v>8</v>
      </c>
      <c r="BJ29" s="42">
        <v>7</v>
      </c>
      <c r="BK29" s="42">
        <v>0</v>
      </c>
      <c r="BL29" s="42">
        <v>0</v>
      </c>
      <c r="BM29" s="42">
        <v>0</v>
      </c>
      <c r="BN29" s="42">
        <v>0</v>
      </c>
      <c r="BO29" s="43">
        <v>0</v>
      </c>
      <c r="BP29" s="13">
        <f>SUM(AV29:BO29)</f>
        <v>106</v>
      </c>
      <c r="BQ29" s="27"/>
      <c r="BR29" s="28"/>
      <c r="BS29" s="13">
        <f>SUM(BP29,AS29,AE29,S29)</f>
        <v>403</v>
      </c>
      <c r="BT29" s="47">
        <f>RANK(BS29,$BS$15:$BS$41)</f>
        <v>15</v>
      </c>
    </row>
    <row r="30" spans="1:72" ht="18" x14ac:dyDescent="0.25">
      <c r="A30" s="52">
        <v>4</v>
      </c>
      <c r="B30" s="54" t="s">
        <v>64</v>
      </c>
      <c r="C30" s="55" t="s">
        <v>43</v>
      </c>
      <c r="D30" s="41">
        <v>10</v>
      </c>
      <c r="E30" s="42">
        <v>10</v>
      </c>
      <c r="F30" s="42">
        <v>10</v>
      </c>
      <c r="G30" s="42">
        <v>10</v>
      </c>
      <c r="H30" s="42">
        <v>9</v>
      </c>
      <c r="I30" s="42">
        <v>9</v>
      </c>
      <c r="J30" s="42">
        <v>9</v>
      </c>
      <c r="K30" s="42">
        <v>9</v>
      </c>
      <c r="L30" s="42">
        <v>9</v>
      </c>
      <c r="M30" s="42">
        <v>8</v>
      </c>
      <c r="N30" s="42">
        <v>8</v>
      </c>
      <c r="O30" s="42">
        <v>8</v>
      </c>
      <c r="P30" s="42">
        <v>8</v>
      </c>
      <c r="Q30" s="42">
        <v>7</v>
      </c>
      <c r="R30" s="43">
        <v>9</v>
      </c>
      <c r="S30" s="13">
        <f>SUM(D30:R30)</f>
        <v>133</v>
      </c>
      <c r="T30" s="107" t="s">
        <v>99</v>
      </c>
      <c r="U30" s="41">
        <v>10</v>
      </c>
      <c r="V30" s="42">
        <v>-10</v>
      </c>
      <c r="W30" s="42">
        <v>-10</v>
      </c>
      <c r="X30" s="42">
        <v>11</v>
      </c>
      <c r="Y30" s="43">
        <v>10</v>
      </c>
      <c r="Z30" s="41">
        <v>10</v>
      </c>
      <c r="AA30" s="42">
        <v>10</v>
      </c>
      <c r="AB30" s="42">
        <v>10</v>
      </c>
      <c r="AC30" s="42">
        <v>9</v>
      </c>
      <c r="AD30" s="43">
        <v>9</v>
      </c>
      <c r="AE30" s="13">
        <f>SUM(U30:AD30)</f>
        <v>59</v>
      </c>
      <c r="AF30" s="8"/>
      <c r="AG30" s="41"/>
      <c r="AH30" s="43"/>
      <c r="AI30" s="41">
        <v>10</v>
      </c>
      <c r="AJ30" s="42">
        <v>10</v>
      </c>
      <c r="AK30" s="42">
        <v>10</v>
      </c>
      <c r="AL30" s="42">
        <v>9</v>
      </c>
      <c r="AM30" s="42">
        <v>9</v>
      </c>
      <c r="AN30" s="42">
        <v>9</v>
      </c>
      <c r="AO30" s="42">
        <v>9</v>
      </c>
      <c r="AP30" s="42">
        <v>8</v>
      </c>
      <c r="AQ30" s="42">
        <v>7</v>
      </c>
      <c r="AR30" s="43">
        <v>7</v>
      </c>
      <c r="AS30" s="13">
        <f>SUM(AI30:AR30)</f>
        <v>88</v>
      </c>
      <c r="AT30" s="17"/>
      <c r="AU30" s="15"/>
      <c r="AV30" s="51">
        <v>10</v>
      </c>
      <c r="AW30" s="42">
        <v>10</v>
      </c>
      <c r="AX30" s="42">
        <v>10</v>
      </c>
      <c r="AY30" s="42">
        <v>9</v>
      </c>
      <c r="AZ30" s="42">
        <v>8</v>
      </c>
      <c r="BA30" s="42">
        <v>7</v>
      </c>
      <c r="BB30" s="42">
        <v>7</v>
      </c>
      <c r="BC30" s="42">
        <v>7</v>
      </c>
      <c r="BD30" s="42">
        <v>6</v>
      </c>
      <c r="BE30" s="42">
        <v>6</v>
      </c>
      <c r="BF30" s="42">
        <v>8</v>
      </c>
      <c r="BG30" s="42">
        <v>7</v>
      </c>
      <c r="BH30" s="42">
        <v>7</v>
      </c>
      <c r="BI30" s="42">
        <v>7</v>
      </c>
      <c r="BJ30" s="42">
        <v>6</v>
      </c>
      <c r="BK30" s="42">
        <v>5</v>
      </c>
      <c r="BL30" s="42">
        <v>0</v>
      </c>
      <c r="BM30" s="42">
        <v>0</v>
      </c>
      <c r="BN30" s="42">
        <v>0</v>
      </c>
      <c r="BO30" s="43">
        <v>0</v>
      </c>
      <c r="BP30" s="13">
        <f>SUM(AV30:BO30)</f>
        <v>120</v>
      </c>
      <c r="BQ30" s="27"/>
      <c r="BR30" s="28"/>
      <c r="BS30" s="13">
        <f>SUM(BP30,AS30,AE30,S30)</f>
        <v>400</v>
      </c>
      <c r="BT30" s="47">
        <f>RANK(BS30,$BS$15:$BS$41)</f>
        <v>16</v>
      </c>
    </row>
    <row r="31" spans="1:72" ht="18" x14ac:dyDescent="0.25">
      <c r="A31" s="52">
        <v>20</v>
      </c>
      <c r="B31" s="103" t="s">
        <v>95</v>
      </c>
      <c r="C31" s="57" t="s">
        <v>52</v>
      </c>
      <c r="D31" s="41">
        <v>10</v>
      </c>
      <c r="E31" s="42">
        <v>10</v>
      </c>
      <c r="F31" s="42">
        <v>10</v>
      </c>
      <c r="G31" s="42">
        <v>9</v>
      </c>
      <c r="H31" s="42">
        <v>9</v>
      </c>
      <c r="I31" s="42">
        <v>9</v>
      </c>
      <c r="J31" s="42">
        <v>9</v>
      </c>
      <c r="K31" s="42">
        <v>8</v>
      </c>
      <c r="L31" s="42">
        <v>8</v>
      </c>
      <c r="M31" s="42">
        <v>8</v>
      </c>
      <c r="N31" s="42">
        <v>8</v>
      </c>
      <c r="O31" s="42">
        <v>7</v>
      </c>
      <c r="P31" s="42">
        <v>7</v>
      </c>
      <c r="Q31" s="42">
        <v>6</v>
      </c>
      <c r="R31" s="43">
        <v>1</v>
      </c>
      <c r="S31" s="13">
        <f>SUM(D31:R31)</f>
        <v>119</v>
      </c>
      <c r="T31" s="107" t="s">
        <v>101</v>
      </c>
      <c r="U31" s="41">
        <v>-10</v>
      </c>
      <c r="V31" s="42">
        <v>0</v>
      </c>
      <c r="W31" s="42">
        <v>0</v>
      </c>
      <c r="X31" s="42">
        <v>11</v>
      </c>
      <c r="Y31" s="43">
        <v>11</v>
      </c>
      <c r="Z31" s="41">
        <v>10</v>
      </c>
      <c r="AA31" s="42">
        <v>10</v>
      </c>
      <c r="AB31" s="42">
        <v>9</v>
      </c>
      <c r="AC31" s="42">
        <v>9</v>
      </c>
      <c r="AD31" s="43">
        <v>9</v>
      </c>
      <c r="AE31" s="13">
        <f>SUM(U31:AD31)</f>
        <v>59</v>
      </c>
      <c r="AF31" s="8"/>
      <c r="AG31" s="41"/>
      <c r="AH31" s="43"/>
      <c r="AI31" s="41">
        <v>10</v>
      </c>
      <c r="AJ31" s="42">
        <v>9</v>
      </c>
      <c r="AK31" s="42">
        <v>9</v>
      </c>
      <c r="AL31" s="42">
        <v>9</v>
      </c>
      <c r="AM31" s="42">
        <v>9</v>
      </c>
      <c r="AN31" s="42">
        <v>9</v>
      </c>
      <c r="AO31" s="42">
        <v>9</v>
      </c>
      <c r="AP31" s="42">
        <v>8</v>
      </c>
      <c r="AQ31" s="42">
        <v>8</v>
      </c>
      <c r="AR31" s="43">
        <v>7</v>
      </c>
      <c r="AS31" s="13">
        <f>SUM(AI31:AR31)</f>
        <v>87</v>
      </c>
      <c r="AT31" s="17"/>
      <c r="AU31" s="15"/>
      <c r="AV31" s="51">
        <v>9</v>
      </c>
      <c r="AW31" s="42">
        <v>9</v>
      </c>
      <c r="AX31" s="42">
        <v>9</v>
      </c>
      <c r="AY31" s="42">
        <v>9</v>
      </c>
      <c r="AZ31" s="42">
        <v>8</v>
      </c>
      <c r="BA31" s="42">
        <v>8</v>
      </c>
      <c r="BB31" s="42">
        <v>7</v>
      </c>
      <c r="BC31" s="42">
        <v>6</v>
      </c>
      <c r="BD31" s="42">
        <v>0</v>
      </c>
      <c r="BE31" s="42">
        <v>0</v>
      </c>
      <c r="BF31" s="42">
        <v>10</v>
      </c>
      <c r="BG31" s="42">
        <v>9</v>
      </c>
      <c r="BH31" s="42">
        <v>8</v>
      </c>
      <c r="BI31" s="42">
        <v>8</v>
      </c>
      <c r="BJ31" s="42">
        <v>7</v>
      </c>
      <c r="BK31" s="42">
        <v>7</v>
      </c>
      <c r="BL31" s="42">
        <v>7</v>
      </c>
      <c r="BM31" s="42">
        <v>6</v>
      </c>
      <c r="BN31" s="42">
        <v>0</v>
      </c>
      <c r="BO31" s="43">
        <v>0</v>
      </c>
      <c r="BP31" s="13">
        <f>SUM(AV31:BO31)</f>
        <v>127</v>
      </c>
      <c r="BQ31" s="27"/>
      <c r="BR31" s="28"/>
      <c r="BS31" s="13">
        <f>SUM(BP31,AS31,AE31,S31)</f>
        <v>392</v>
      </c>
      <c r="BT31" s="47">
        <f>RANK(BS31,$BS$15:$BS$41)</f>
        <v>17</v>
      </c>
    </row>
    <row r="32" spans="1:72" ht="18" x14ac:dyDescent="0.25">
      <c r="A32" s="52">
        <v>7</v>
      </c>
      <c r="B32" s="56" t="s">
        <v>67</v>
      </c>
      <c r="C32" s="55" t="s">
        <v>43</v>
      </c>
      <c r="D32" s="41">
        <v>10</v>
      </c>
      <c r="E32" s="42">
        <v>10</v>
      </c>
      <c r="F32" s="42">
        <v>9</v>
      </c>
      <c r="G32" s="42">
        <v>9</v>
      </c>
      <c r="H32" s="42">
        <v>9</v>
      </c>
      <c r="I32" s="42">
        <v>8</v>
      </c>
      <c r="J32" s="42">
        <v>8</v>
      </c>
      <c r="K32" s="42">
        <v>8</v>
      </c>
      <c r="L32" s="42">
        <v>8</v>
      </c>
      <c r="M32" s="42">
        <v>8</v>
      </c>
      <c r="N32" s="42">
        <v>7</v>
      </c>
      <c r="O32" s="42">
        <v>7</v>
      </c>
      <c r="P32" s="42">
        <v>6</v>
      </c>
      <c r="Q32" s="42">
        <v>5</v>
      </c>
      <c r="R32" s="43">
        <v>3</v>
      </c>
      <c r="S32" s="13">
        <f>SUM(D32:R32)</f>
        <v>115</v>
      </c>
      <c r="T32" s="107"/>
      <c r="U32" s="41">
        <v>10</v>
      </c>
      <c r="V32" s="42">
        <v>0</v>
      </c>
      <c r="W32" s="42">
        <v>0</v>
      </c>
      <c r="X32" s="42">
        <v>11</v>
      </c>
      <c r="Y32" s="43">
        <v>11</v>
      </c>
      <c r="Z32" s="41">
        <v>10</v>
      </c>
      <c r="AA32" s="42">
        <v>10</v>
      </c>
      <c r="AB32" s="42">
        <v>10</v>
      </c>
      <c r="AC32" s="42">
        <v>8</v>
      </c>
      <c r="AD32" s="43">
        <v>8</v>
      </c>
      <c r="AE32" s="13">
        <f>SUM(U32:AD32)</f>
        <v>78</v>
      </c>
      <c r="AF32" s="8"/>
      <c r="AG32" s="41"/>
      <c r="AH32" s="43"/>
      <c r="AI32" s="41">
        <v>10</v>
      </c>
      <c r="AJ32" s="42">
        <v>10</v>
      </c>
      <c r="AK32" s="42">
        <v>10</v>
      </c>
      <c r="AL32" s="42">
        <v>9</v>
      </c>
      <c r="AM32" s="42">
        <v>9</v>
      </c>
      <c r="AN32" s="42">
        <v>9</v>
      </c>
      <c r="AO32" s="42">
        <v>9</v>
      </c>
      <c r="AP32" s="42">
        <v>9</v>
      </c>
      <c r="AQ32" s="42">
        <v>8</v>
      </c>
      <c r="AR32" s="43">
        <v>7</v>
      </c>
      <c r="AS32" s="13">
        <f>SUM(AI32:AR32)</f>
        <v>90</v>
      </c>
      <c r="AT32" s="17"/>
      <c r="AU32" s="15"/>
      <c r="AV32" s="41">
        <v>10</v>
      </c>
      <c r="AW32" s="42">
        <v>9</v>
      </c>
      <c r="AX32" s="42">
        <v>7</v>
      </c>
      <c r="AY32" s="42">
        <v>7</v>
      </c>
      <c r="AZ32" s="42">
        <v>6</v>
      </c>
      <c r="BA32" s="42">
        <v>6</v>
      </c>
      <c r="BB32" s="42">
        <v>5</v>
      </c>
      <c r="BC32" s="42">
        <v>0</v>
      </c>
      <c r="BD32" s="42">
        <v>0</v>
      </c>
      <c r="BE32" s="42">
        <v>0</v>
      </c>
      <c r="BF32" s="42">
        <v>9</v>
      </c>
      <c r="BG32" s="42">
        <v>9</v>
      </c>
      <c r="BH32" s="42">
        <v>9</v>
      </c>
      <c r="BI32" s="42">
        <v>8</v>
      </c>
      <c r="BJ32" s="42">
        <v>7</v>
      </c>
      <c r="BK32" s="42">
        <v>6</v>
      </c>
      <c r="BL32" s="42">
        <v>5</v>
      </c>
      <c r="BM32" s="42">
        <v>5</v>
      </c>
      <c r="BN32" s="42">
        <v>0</v>
      </c>
      <c r="BO32" s="43">
        <v>0</v>
      </c>
      <c r="BP32" s="13">
        <f>SUM(AV32:BO32)</f>
        <v>108</v>
      </c>
      <c r="BQ32" s="27"/>
      <c r="BR32" s="28"/>
      <c r="BS32" s="13">
        <f>SUM(BP32,AS32,AE32,S32)</f>
        <v>391</v>
      </c>
      <c r="BT32" s="47">
        <f>RANK(BS32,$BS$15:$BS$41)</f>
        <v>18</v>
      </c>
    </row>
    <row r="33" spans="1:72" ht="18" x14ac:dyDescent="0.25">
      <c r="A33" s="52">
        <v>13</v>
      </c>
      <c r="B33" s="56" t="s">
        <v>60</v>
      </c>
      <c r="C33" s="55" t="s">
        <v>43</v>
      </c>
      <c r="D33" s="41">
        <v>10</v>
      </c>
      <c r="E33" s="42">
        <v>10</v>
      </c>
      <c r="F33" s="42">
        <v>9</v>
      </c>
      <c r="G33" s="42">
        <v>9</v>
      </c>
      <c r="H33" s="42">
        <v>9</v>
      </c>
      <c r="I33" s="42">
        <v>9</v>
      </c>
      <c r="J33" s="42">
        <v>9</v>
      </c>
      <c r="K33" s="42">
        <v>9</v>
      </c>
      <c r="L33" s="42">
        <v>9</v>
      </c>
      <c r="M33" s="42">
        <v>8</v>
      </c>
      <c r="N33" s="42">
        <v>8</v>
      </c>
      <c r="O33" s="42">
        <v>8</v>
      </c>
      <c r="P33" s="42">
        <v>7</v>
      </c>
      <c r="Q33" s="42">
        <v>6</v>
      </c>
      <c r="R33" s="43">
        <v>6</v>
      </c>
      <c r="S33" s="13">
        <f>SUM(D33:R33)</f>
        <v>126</v>
      </c>
      <c r="T33" s="107" t="s">
        <v>100</v>
      </c>
      <c r="U33" s="41">
        <v>10</v>
      </c>
      <c r="V33" s="42">
        <v>0</v>
      </c>
      <c r="W33" s="42">
        <v>0</v>
      </c>
      <c r="X33" s="42">
        <v>11</v>
      </c>
      <c r="Y33" s="43">
        <v>10</v>
      </c>
      <c r="Z33" s="41">
        <v>10</v>
      </c>
      <c r="AA33" s="42">
        <v>10</v>
      </c>
      <c r="AB33" s="42">
        <v>10</v>
      </c>
      <c r="AC33" s="42">
        <v>9</v>
      </c>
      <c r="AD33" s="43">
        <v>9</v>
      </c>
      <c r="AE33" s="13">
        <f>SUM(U33:AD33)</f>
        <v>79</v>
      </c>
      <c r="AF33" s="8"/>
      <c r="AG33" s="41"/>
      <c r="AH33" s="43"/>
      <c r="AI33" s="41">
        <v>10</v>
      </c>
      <c r="AJ33" s="42">
        <v>10</v>
      </c>
      <c r="AK33" s="42">
        <v>10</v>
      </c>
      <c r="AL33" s="42">
        <v>9</v>
      </c>
      <c r="AM33" s="42">
        <v>9</v>
      </c>
      <c r="AN33" s="42">
        <v>9</v>
      </c>
      <c r="AO33" s="42">
        <v>9</v>
      </c>
      <c r="AP33" s="42">
        <v>9</v>
      </c>
      <c r="AQ33" s="42">
        <v>8</v>
      </c>
      <c r="AR33" s="43">
        <v>8</v>
      </c>
      <c r="AS33" s="13">
        <f>SUM(AI33:AR33)</f>
        <v>91</v>
      </c>
      <c r="AT33" s="17"/>
      <c r="AU33" s="15"/>
      <c r="AV33" s="41">
        <v>9</v>
      </c>
      <c r="AW33" s="42">
        <v>8</v>
      </c>
      <c r="AX33" s="42">
        <v>7</v>
      </c>
      <c r="AY33" s="42">
        <v>7</v>
      </c>
      <c r="AZ33" s="42">
        <v>7</v>
      </c>
      <c r="BA33" s="42">
        <v>6</v>
      </c>
      <c r="BB33" s="42">
        <v>0</v>
      </c>
      <c r="BC33" s="42">
        <v>0</v>
      </c>
      <c r="BD33" s="42">
        <v>0</v>
      </c>
      <c r="BE33" s="42">
        <v>0</v>
      </c>
      <c r="BF33" s="42">
        <v>10</v>
      </c>
      <c r="BG33" s="42">
        <v>9</v>
      </c>
      <c r="BH33" s="42">
        <v>9</v>
      </c>
      <c r="BI33" s="42">
        <v>8</v>
      </c>
      <c r="BJ33" s="42">
        <v>6</v>
      </c>
      <c r="BK33" s="42">
        <v>6</v>
      </c>
      <c r="BL33" s="42">
        <v>0</v>
      </c>
      <c r="BM33" s="42">
        <v>0</v>
      </c>
      <c r="BN33" s="42">
        <v>0</v>
      </c>
      <c r="BO33" s="43">
        <v>0</v>
      </c>
      <c r="BP33" s="13">
        <f>SUM(AV33:BO33)</f>
        <v>92</v>
      </c>
      <c r="BQ33" s="27"/>
      <c r="BR33" s="28"/>
      <c r="BS33" s="13">
        <f>SUM(BP33,AS33,AE33,S33)</f>
        <v>388</v>
      </c>
      <c r="BT33" s="47">
        <f>RANK(BS33,$BS$15:$BS$41)</f>
        <v>19</v>
      </c>
    </row>
    <row r="34" spans="1:72" ht="18" x14ac:dyDescent="0.25">
      <c r="A34" s="52">
        <v>25</v>
      </c>
      <c r="B34" s="56" t="s">
        <v>63</v>
      </c>
      <c r="C34" s="55" t="s">
        <v>53</v>
      </c>
      <c r="D34" s="41">
        <v>10</v>
      </c>
      <c r="E34" s="42">
        <v>10</v>
      </c>
      <c r="F34" s="42">
        <v>9</v>
      </c>
      <c r="G34" s="42">
        <v>9</v>
      </c>
      <c r="H34" s="42">
        <v>8</v>
      </c>
      <c r="I34" s="42">
        <v>8</v>
      </c>
      <c r="J34" s="42">
        <v>7</v>
      </c>
      <c r="K34" s="42">
        <v>7</v>
      </c>
      <c r="L34" s="42">
        <v>7</v>
      </c>
      <c r="M34" s="42">
        <v>7</v>
      </c>
      <c r="N34" s="42">
        <v>6</v>
      </c>
      <c r="O34" s="42">
        <v>6</v>
      </c>
      <c r="P34" s="42">
        <v>6</v>
      </c>
      <c r="Q34" s="42">
        <v>6</v>
      </c>
      <c r="R34" s="43">
        <v>4</v>
      </c>
      <c r="S34" s="13">
        <f>SUM(D34:R34)</f>
        <v>110</v>
      </c>
      <c r="T34" s="107"/>
      <c r="U34" s="41">
        <v>10</v>
      </c>
      <c r="V34" s="42">
        <v>-10</v>
      </c>
      <c r="W34" s="42">
        <v>0</v>
      </c>
      <c r="X34" s="42">
        <v>11</v>
      </c>
      <c r="Y34" s="43">
        <v>11</v>
      </c>
      <c r="Z34" s="41">
        <v>10</v>
      </c>
      <c r="AA34" s="42">
        <v>10</v>
      </c>
      <c r="AB34" s="42">
        <v>10</v>
      </c>
      <c r="AC34" s="42">
        <v>10</v>
      </c>
      <c r="AD34" s="43">
        <v>0</v>
      </c>
      <c r="AE34" s="13">
        <f>SUM(U34:AD34)</f>
        <v>62</v>
      </c>
      <c r="AF34" s="8"/>
      <c r="AG34" s="41"/>
      <c r="AH34" s="43"/>
      <c r="AI34" s="41">
        <v>10</v>
      </c>
      <c r="AJ34" s="42">
        <v>10</v>
      </c>
      <c r="AK34" s="42">
        <v>9</v>
      </c>
      <c r="AL34" s="42">
        <v>9</v>
      </c>
      <c r="AM34" s="42">
        <v>9</v>
      </c>
      <c r="AN34" s="42">
        <v>9</v>
      </c>
      <c r="AO34" s="42">
        <v>9</v>
      </c>
      <c r="AP34" s="42">
        <v>7</v>
      </c>
      <c r="AQ34" s="42">
        <v>7</v>
      </c>
      <c r="AR34" s="43">
        <v>6</v>
      </c>
      <c r="AS34" s="13">
        <f>SUM(AI34:AR34)</f>
        <v>85</v>
      </c>
      <c r="AT34" s="59"/>
      <c r="AU34" s="61"/>
      <c r="AV34" s="51">
        <v>9</v>
      </c>
      <c r="AW34" s="42">
        <v>9</v>
      </c>
      <c r="AX34" s="42">
        <v>8</v>
      </c>
      <c r="AY34" s="42">
        <v>8</v>
      </c>
      <c r="AZ34" s="42">
        <v>7</v>
      </c>
      <c r="BA34" s="42">
        <v>5</v>
      </c>
      <c r="BB34" s="42">
        <v>8</v>
      </c>
      <c r="BC34" s="42">
        <v>0</v>
      </c>
      <c r="BD34" s="42">
        <v>0</v>
      </c>
      <c r="BE34" s="42">
        <v>0</v>
      </c>
      <c r="BF34" s="42">
        <v>9</v>
      </c>
      <c r="BG34" s="42">
        <v>8</v>
      </c>
      <c r="BH34" s="42">
        <v>8</v>
      </c>
      <c r="BI34" s="42">
        <v>7</v>
      </c>
      <c r="BJ34" s="42">
        <v>7</v>
      </c>
      <c r="BK34" s="42">
        <v>6</v>
      </c>
      <c r="BL34" s="42">
        <v>6</v>
      </c>
      <c r="BM34" s="42">
        <v>5</v>
      </c>
      <c r="BN34" s="42">
        <v>0</v>
      </c>
      <c r="BO34" s="43">
        <v>0</v>
      </c>
      <c r="BP34" s="13">
        <f>SUM(AV34:BO34)</f>
        <v>110</v>
      </c>
      <c r="BQ34" s="27"/>
      <c r="BR34" s="28"/>
      <c r="BS34" s="13">
        <f>SUM(BP34,AS34,AE34,S34)</f>
        <v>367</v>
      </c>
      <c r="BT34" s="47">
        <f>RANK(BS34,$BS$15:$BS$41)</f>
        <v>20</v>
      </c>
    </row>
    <row r="35" spans="1:72" ht="18" x14ac:dyDescent="0.25">
      <c r="A35" s="52">
        <v>22</v>
      </c>
      <c r="B35" s="56" t="s">
        <v>87</v>
      </c>
      <c r="C35" s="55" t="s">
        <v>49</v>
      </c>
      <c r="D35" s="41">
        <v>10</v>
      </c>
      <c r="E35" s="42">
        <v>10</v>
      </c>
      <c r="F35" s="42">
        <v>9</v>
      </c>
      <c r="G35" s="42">
        <v>9</v>
      </c>
      <c r="H35" s="42">
        <v>9</v>
      </c>
      <c r="I35" s="42">
        <v>9</v>
      </c>
      <c r="J35" s="42">
        <v>9</v>
      </c>
      <c r="K35" s="42">
        <v>9</v>
      </c>
      <c r="L35" s="42">
        <v>8</v>
      </c>
      <c r="M35" s="42">
        <v>8</v>
      </c>
      <c r="N35" s="42">
        <v>8</v>
      </c>
      <c r="O35" s="42">
        <v>7</v>
      </c>
      <c r="P35" s="42">
        <v>7</v>
      </c>
      <c r="Q35" s="42">
        <v>7</v>
      </c>
      <c r="R35" s="43">
        <v>4</v>
      </c>
      <c r="S35" s="13">
        <f>SUM(D35:R35)</f>
        <v>123</v>
      </c>
      <c r="T35" s="107" t="s">
        <v>101</v>
      </c>
      <c r="U35" s="41">
        <v>10</v>
      </c>
      <c r="V35" s="42">
        <v>10</v>
      </c>
      <c r="W35" s="42">
        <v>0</v>
      </c>
      <c r="X35" s="42">
        <v>11</v>
      </c>
      <c r="Y35" s="43">
        <v>11</v>
      </c>
      <c r="Z35" s="41">
        <v>10</v>
      </c>
      <c r="AA35" s="42">
        <v>10</v>
      </c>
      <c r="AB35" s="42">
        <v>9</v>
      </c>
      <c r="AC35" s="42">
        <v>9</v>
      </c>
      <c r="AD35" s="43">
        <v>9</v>
      </c>
      <c r="AE35" s="13">
        <f>SUM(U35:AD35)</f>
        <v>89</v>
      </c>
      <c r="AF35" s="8"/>
      <c r="AG35" s="41"/>
      <c r="AH35" s="43"/>
      <c r="AI35" s="41">
        <v>10</v>
      </c>
      <c r="AJ35" s="42">
        <v>9</v>
      </c>
      <c r="AK35" s="42">
        <v>9</v>
      </c>
      <c r="AL35" s="42">
        <v>9</v>
      </c>
      <c r="AM35" s="42">
        <v>9</v>
      </c>
      <c r="AN35" s="42">
        <v>8</v>
      </c>
      <c r="AO35" s="42">
        <v>8</v>
      </c>
      <c r="AP35" s="42">
        <v>8</v>
      </c>
      <c r="AQ35" s="42">
        <v>7</v>
      </c>
      <c r="AR35" s="43">
        <v>0</v>
      </c>
      <c r="AS35" s="13">
        <f>SUM(AI35:AR35)</f>
        <v>77</v>
      </c>
      <c r="AT35" s="17"/>
      <c r="AU35" s="15"/>
      <c r="AV35" s="51">
        <v>9</v>
      </c>
      <c r="AW35" s="42">
        <v>8</v>
      </c>
      <c r="AX35" s="42">
        <v>7</v>
      </c>
      <c r="AY35" s="42">
        <v>7</v>
      </c>
      <c r="AZ35" s="42">
        <v>7</v>
      </c>
      <c r="BA35" s="42">
        <v>6</v>
      </c>
      <c r="BB35" s="42">
        <v>5</v>
      </c>
      <c r="BC35" s="42">
        <v>0</v>
      </c>
      <c r="BD35" s="42">
        <v>0</v>
      </c>
      <c r="BE35" s="42">
        <v>0</v>
      </c>
      <c r="BF35" s="42">
        <v>8</v>
      </c>
      <c r="BG35" s="42">
        <v>7</v>
      </c>
      <c r="BH35" s="42">
        <v>5</v>
      </c>
      <c r="BI35" s="42">
        <v>5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3">
        <v>0</v>
      </c>
      <c r="BP35" s="13">
        <f>SUM(AV35:BO35)</f>
        <v>74</v>
      </c>
      <c r="BQ35" s="27"/>
      <c r="BR35" s="28"/>
      <c r="BS35" s="13">
        <f>SUM(BP35,AS35,AE35,S35)</f>
        <v>363</v>
      </c>
      <c r="BT35" s="47">
        <f>RANK(BS35,$BS$15:$BS$41)</f>
        <v>21</v>
      </c>
    </row>
    <row r="36" spans="1:72" ht="18" x14ac:dyDescent="0.25">
      <c r="A36" s="52">
        <v>9</v>
      </c>
      <c r="B36" s="56" t="s">
        <v>61</v>
      </c>
      <c r="C36" s="55" t="s">
        <v>49</v>
      </c>
      <c r="D36" s="41">
        <v>10</v>
      </c>
      <c r="E36" s="42">
        <v>10</v>
      </c>
      <c r="F36" s="42">
        <v>8</v>
      </c>
      <c r="G36" s="42">
        <v>8</v>
      </c>
      <c r="H36" s="42">
        <v>8</v>
      </c>
      <c r="I36" s="42">
        <v>8</v>
      </c>
      <c r="J36" s="42">
        <v>8</v>
      </c>
      <c r="K36" s="42">
        <v>8</v>
      </c>
      <c r="L36" s="42">
        <v>8</v>
      </c>
      <c r="M36" s="42">
        <v>8</v>
      </c>
      <c r="N36" s="42">
        <v>7</v>
      </c>
      <c r="O36" s="42">
        <v>7</v>
      </c>
      <c r="P36" s="42">
        <v>7</v>
      </c>
      <c r="Q36" s="42">
        <v>7</v>
      </c>
      <c r="R36" s="43">
        <v>6</v>
      </c>
      <c r="S36" s="13">
        <f>SUM(D36:R36)</f>
        <v>118</v>
      </c>
      <c r="T36" s="107" t="s">
        <v>101</v>
      </c>
      <c r="U36" s="41">
        <v>10</v>
      </c>
      <c r="V36" s="42">
        <v>0</v>
      </c>
      <c r="W36" s="42">
        <v>0</v>
      </c>
      <c r="X36" s="42">
        <v>11</v>
      </c>
      <c r="Y36" s="43">
        <v>10</v>
      </c>
      <c r="Z36" s="41">
        <v>10</v>
      </c>
      <c r="AA36" s="42">
        <v>10</v>
      </c>
      <c r="AB36" s="42">
        <v>9</v>
      </c>
      <c r="AC36" s="42">
        <v>9</v>
      </c>
      <c r="AD36" s="43">
        <v>0</v>
      </c>
      <c r="AE36" s="13">
        <f>SUM(U36:AD36)</f>
        <v>69</v>
      </c>
      <c r="AF36" s="8"/>
      <c r="AG36" s="41"/>
      <c r="AH36" s="43"/>
      <c r="AI36" s="41">
        <v>10</v>
      </c>
      <c r="AJ36" s="42">
        <v>10</v>
      </c>
      <c r="AK36" s="42">
        <v>9</v>
      </c>
      <c r="AL36" s="42">
        <v>9</v>
      </c>
      <c r="AM36" s="42">
        <v>9</v>
      </c>
      <c r="AN36" s="42">
        <v>9</v>
      </c>
      <c r="AO36" s="42">
        <v>9</v>
      </c>
      <c r="AP36" s="42">
        <v>9</v>
      </c>
      <c r="AQ36" s="42">
        <v>8</v>
      </c>
      <c r="AR36" s="43">
        <v>8</v>
      </c>
      <c r="AS36" s="13">
        <f>SUM(AI36:AR36)</f>
        <v>90</v>
      </c>
      <c r="AT36" s="17"/>
      <c r="AU36" s="15"/>
      <c r="AV36" s="51">
        <v>9</v>
      </c>
      <c r="AW36" s="42">
        <v>5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9</v>
      </c>
      <c r="BG36" s="42">
        <v>8</v>
      </c>
      <c r="BH36" s="42">
        <v>8</v>
      </c>
      <c r="BI36" s="42">
        <v>7</v>
      </c>
      <c r="BJ36" s="42">
        <v>7</v>
      </c>
      <c r="BK36" s="42">
        <v>7</v>
      </c>
      <c r="BL36" s="42">
        <v>6</v>
      </c>
      <c r="BM36" s="42">
        <v>6</v>
      </c>
      <c r="BN36" s="42">
        <v>6</v>
      </c>
      <c r="BO36" s="43">
        <v>0</v>
      </c>
      <c r="BP36" s="13">
        <f>SUM(AV36:BO36)</f>
        <v>78</v>
      </c>
      <c r="BQ36" s="27"/>
      <c r="BR36" s="28"/>
      <c r="BS36" s="13">
        <f>SUM(BP36,AS36,AE36,S36)</f>
        <v>355</v>
      </c>
      <c r="BT36" s="47">
        <f>RANK(BS36,$BS$15:$BS$41)</f>
        <v>22</v>
      </c>
    </row>
    <row r="37" spans="1:72" ht="18" x14ac:dyDescent="0.25">
      <c r="A37" s="52">
        <v>24</v>
      </c>
      <c r="B37" s="56" t="s">
        <v>62</v>
      </c>
      <c r="C37" s="55" t="s">
        <v>53</v>
      </c>
      <c r="D37" s="41">
        <v>10</v>
      </c>
      <c r="E37" s="42">
        <v>9</v>
      </c>
      <c r="F37" s="42">
        <v>8</v>
      </c>
      <c r="G37" s="42">
        <v>8</v>
      </c>
      <c r="H37" s="42">
        <v>8</v>
      </c>
      <c r="I37" s="42">
        <v>8</v>
      </c>
      <c r="J37" s="42">
        <v>7</v>
      </c>
      <c r="K37" s="42">
        <v>7</v>
      </c>
      <c r="L37" s="42">
        <v>7</v>
      </c>
      <c r="M37" s="42">
        <v>6</v>
      </c>
      <c r="N37" s="42">
        <v>6</v>
      </c>
      <c r="O37" s="42">
        <v>5</v>
      </c>
      <c r="P37" s="42">
        <v>3</v>
      </c>
      <c r="Q37" s="42">
        <v>1</v>
      </c>
      <c r="R37" s="42">
        <v>7</v>
      </c>
      <c r="S37" s="13">
        <f>SUM(D37:R37)</f>
        <v>100</v>
      </c>
      <c r="T37" s="107"/>
      <c r="U37" s="41">
        <v>-10</v>
      </c>
      <c r="V37" s="42">
        <v>0</v>
      </c>
      <c r="W37" s="42">
        <v>0</v>
      </c>
      <c r="X37" s="42">
        <v>10</v>
      </c>
      <c r="Y37" s="43">
        <v>9</v>
      </c>
      <c r="Z37" s="41">
        <v>8</v>
      </c>
      <c r="AA37" s="42">
        <v>0</v>
      </c>
      <c r="AB37" s="42">
        <v>0</v>
      </c>
      <c r="AC37" s="42">
        <v>0</v>
      </c>
      <c r="AD37" s="43">
        <v>0</v>
      </c>
      <c r="AE37" s="13">
        <f>SUM(U37:AD37)</f>
        <v>17</v>
      </c>
      <c r="AF37" s="8"/>
      <c r="AG37" s="41"/>
      <c r="AH37" s="43"/>
      <c r="AI37" s="41">
        <v>10</v>
      </c>
      <c r="AJ37" s="42">
        <v>10</v>
      </c>
      <c r="AK37" s="42">
        <v>10</v>
      </c>
      <c r="AL37" s="42">
        <v>10</v>
      </c>
      <c r="AM37" s="42">
        <v>10</v>
      </c>
      <c r="AN37" s="42">
        <v>10</v>
      </c>
      <c r="AO37" s="42">
        <v>9</v>
      </c>
      <c r="AP37" s="42">
        <v>8</v>
      </c>
      <c r="AQ37" s="42">
        <v>8</v>
      </c>
      <c r="AR37" s="43">
        <v>9</v>
      </c>
      <c r="AS37" s="13">
        <f>SUM(AI37:AR37)</f>
        <v>94</v>
      </c>
      <c r="AT37" s="17"/>
      <c r="AU37" s="15"/>
      <c r="AV37" s="41">
        <v>10</v>
      </c>
      <c r="AW37" s="42">
        <v>8</v>
      </c>
      <c r="AX37" s="42">
        <v>9</v>
      </c>
      <c r="AY37" s="42">
        <v>7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9</v>
      </c>
      <c r="BG37" s="42">
        <v>9</v>
      </c>
      <c r="BH37" s="42">
        <v>8</v>
      </c>
      <c r="BI37" s="42">
        <v>8</v>
      </c>
      <c r="BJ37" s="42">
        <v>7</v>
      </c>
      <c r="BK37" s="42">
        <v>6</v>
      </c>
      <c r="BL37" s="42">
        <v>0</v>
      </c>
      <c r="BM37" s="42">
        <v>0</v>
      </c>
      <c r="BN37" s="42">
        <v>0</v>
      </c>
      <c r="BO37" s="43">
        <v>0</v>
      </c>
      <c r="BP37" s="13">
        <f>SUM(AV37:BO37)</f>
        <v>81</v>
      </c>
      <c r="BQ37" s="27"/>
      <c r="BR37" s="28"/>
      <c r="BS37" s="13">
        <f>SUM(BP37,AS37,AE37,S37)</f>
        <v>292</v>
      </c>
      <c r="BT37" s="47">
        <f>RANK(BS37,$BS$15:$BS$41)</f>
        <v>23</v>
      </c>
    </row>
    <row r="38" spans="1:72" ht="18" x14ac:dyDescent="0.25">
      <c r="A38" s="52">
        <v>12</v>
      </c>
      <c r="B38" s="102" t="s">
        <v>86</v>
      </c>
      <c r="C38" s="55" t="s">
        <v>43</v>
      </c>
      <c r="D38" s="41">
        <v>9</v>
      </c>
      <c r="E38" s="42">
        <v>8</v>
      </c>
      <c r="F38" s="42">
        <v>7</v>
      </c>
      <c r="G38" s="42">
        <v>6</v>
      </c>
      <c r="H38" s="42">
        <v>6</v>
      </c>
      <c r="I38" s="42">
        <v>6</v>
      </c>
      <c r="J38" s="42">
        <v>6</v>
      </c>
      <c r="K38" s="42">
        <v>6</v>
      </c>
      <c r="L38" s="42">
        <v>5</v>
      </c>
      <c r="M38" s="42">
        <v>5</v>
      </c>
      <c r="N38" s="42">
        <v>4</v>
      </c>
      <c r="O38" s="42">
        <v>4</v>
      </c>
      <c r="P38" s="42">
        <v>3</v>
      </c>
      <c r="Q38" s="42">
        <v>0</v>
      </c>
      <c r="R38" s="43">
        <v>0</v>
      </c>
      <c r="S38" s="13">
        <f>SUM(D38:R38)</f>
        <v>75</v>
      </c>
      <c r="T38" s="107"/>
      <c r="U38" s="41">
        <v>10</v>
      </c>
      <c r="V38" s="42">
        <v>10</v>
      </c>
      <c r="W38" s="42">
        <v>0</v>
      </c>
      <c r="X38" s="42">
        <v>10</v>
      </c>
      <c r="Y38" s="43">
        <v>10</v>
      </c>
      <c r="Z38" s="41">
        <v>9</v>
      </c>
      <c r="AA38" s="42">
        <v>9</v>
      </c>
      <c r="AB38" s="42">
        <v>0</v>
      </c>
      <c r="AC38" s="42">
        <v>0</v>
      </c>
      <c r="AD38" s="43">
        <v>0</v>
      </c>
      <c r="AE38" s="13">
        <f>SUM(U38:AD38)</f>
        <v>58</v>
      </c>
      <c r="AF38" s="8"/>
      <c r="AG38" s="41"/>
      <c r="AH38" s="43"/>
      <c r="AI38" s="41">
        <v>10</v>
      </c>
      <c r="AJ38" s="42">
        <v>9</v>
      </c>
      <c r="AK38" s="42">
        <v>7</v>
      </c>
      <c r="AL38" s="42">
        <v>7</v>
      </c>
      <c r="AM38" s="42">
        <v>6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  <c r="AS38" s="13">
        <f>SUM(AI38:AR38)</f>
        <v>39</v>
      </c>
      <c r="AT38" s="17"/>
      <c r="AU38" s="15"/>
      <c r="AV38" s="41">
        <v>10</v>
      </c>
      <c r="AW38" s="42">
        <v>9</v>
      </c>
      <c r="AX38" s="42">
        <v>9</v>
      </c>
      <c r="AY38" s="42">
        <v>9</v>
      </c>
      <c r="AZ38" s="42">
        <v>8</v>
      </c>
      <c r="BA38" s="42">
        <v>8</v>
      </c>
      <c r="BB38" s="42">
        <v>7</v>
      </c>
      <c r="BC38" s="42">
        <v>0</v>
      </c>
      <c r="BD38" s="42">
        <v>0</v>
      </c>
      <c r="BE38" s="42">
        <v>0</v>
      </c>
      <c r="BF38" s="42">
        <v>9</v>
      </c>
      <c r="BG38" s="42">
        <v>9</v>
      </c>
      <c r="BH38" s="42">
        <v>8</v>
      </c>
      <c r="BI38" s="42">
        <v>8</v>
      </c>
      <c r="BJ38" s="42">
        <v>8</v>
      </c>
      <c r="BK38" s="42">
        <v>7</v>
      </c>
      <c r="BL38" s="42">
        <v>0</v>
      </c>
      <c r="BM38" s="42">
        <v>0</v>
      </c>
      <c r="BN38" s="42">
        <v>0</v>
      </c>
      <c r="BO38" s="43">
        <v>0</v>
      </c>
      <c r="BP38" s="13">
        <f>SUM(AV38:BO38)</f>
        <v>109</v>
      </c>
      <c r="BQ38" s="27"/>
      <c r="BR38" s="28"/>
      <c r="BS38" s="13">
        <f>SUM(BP38,AS38,AE38,S38)</f>
        <v>281</v>
      </c>
      <c r="BT38" s="47">
        <f>RANK(BS38,$BS$15:$BS$41)</f>
        <v>24</v>
      </c>
    </row>
    <row r="39" spans="1:72" ht="18" x14ac:dyDescent="0.25">
      <c r="A39" s="52">
        <v>16</v>
      </c>
      <c r="B39" s="54" t="s">
        <v>58</v>
      </c>
      <c r="C39" s="55" t="s">
        <v>84</v>
      </c>
      <c r="D39" s="41">
        <v>10</v>
      </c>
      <c r="E39" s="42">
        <v>10</v>
      </c>
      <c r="F39" s="42">
        <v>9</v>
      </c>
      <c r="G39" s="42">
        <v>8</v>
      </c>
      <c r="H39" s="42">
        <v>8</v>
      </c>
      <c r="I39" s="42">
        <v>7</v>
      </c>
      <c r="J39" s="42">
        <v>7</v>
      </c>
      <c r="K39" s="42">
        <v>6</v>
      </c>
      <c r="L39" s="42">
        <v>6</v>
      </c>
      <c r="M39" s="42">
        <v>5</v>
      </c>
      <c r="N39" s="42">
        <v>5</v>
      </c>
      <c r="O39" s="42">
        <v>2</v>
      </c>
      <c r="P39" s="42">
        <v>2</v>
      </c>
      <c r="Q39" s="42">
        <v>1</v>
      </c>
      <c r="R39" s="43">
        <v>0</v>
      </c>
      <c r="S39" s="13">
        <f>SUM(D39:R39)</f>
        <v>86</v>
      </c>
      <c r="T39" s="107"/>
      <c r="U39" s="41">
        <v>10</v>
      </c>
      <c r="V39" s="42">
        <v>-10</v>
      </c>
      <c r="W39" s="42">
        <v>0</v>
      </c>
      <c r="X39" s="42">
        <v>9</v>
      </c>
      <c r="Y39" s="43">
        <v>9</v>
      </c>
      <c r="Z39" s="41">
        <v>9</v>
      </c>
      <c r="AA39" s="42">
        <v>8</v>
      </c>
      <c r="AB39" s="42">
        <v>8</v>
      </c>
      <c r="AC39" s="42">
        <v>0</v>
      </c>
      <c r="AD39" s="43">
        <v>0</v>
      </c>
      <c r="AE39" s="13">
        <f>SUM(U39:AD39)</f>
        <v>43</v>
      </c>
      <c r="AF39" s="8"/>
      <c r="AG39" s="41"/>
      <c r="AH39" s="43"/>
      <c r="AI39" s="41">
        <v>10</v>
      </c>
      <c r="AJ39" s="42">
        <v>10</v>
      </c>
      <c r="AK39" s="42">
        <v>7</v>
      </c>
      <c r="AL39" s="42">
        <v>6</v>
      </c>
      <c r="AM39" s="42">
        <v>6</v>
      </c>
      <c r="AN39" s="42">
        <v>0</v>
      </c>
      <c r="AO39" s="42">
        <v>0</v>
      </c>
      <c r="AP39" s="42">
        <v>0</v>
      </c>
      <c r="AQ39" s="42">
        <v>0</v>
      </c>
      <c r="AR39" s="43">
        <v>0</v>
      </c>
      <c r="AS39" s="13">
        <f>SUM(AI39:AR39)</f>
        <v>39</v>
      </c>
      <c r="AT39" s="17"/>
      <c r="AU39" s="15"/>
      <c r="AV39" s="51">
        <v>10</v>
      </c>
      <c r="AW39" s="42">
        <v>9</v>
      </c>
      <c r="AX39" s="42">
        <v>6</v>
      </c>
      <c r="AY39" s="42">
        <v>5</v>
      </c>
      <c r="AZ39" s="42">
        <v>5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9</v>
      </c>
      <c r="BG39" s="42">
        <v>9</v>
      </c>
      <c r="BH39" s="42">
        <v>9</v>
      </c>
      <c r="BI39" s="42">
        <v>8</v>
      </c>
      <c r="BJ39" s="42">
        <v>7</v>
      </c>
      <c r="BK39" s="42">
        <v>7</v>
      </c>
      <c r="BL39" s="42">
        <v>5</v>
      </c>
      <c r="BM39" s="42">
        <v>0</v>
      </c>
      <c r="BN39" s="42">
        <v>0</v>
      </c>
      <c r="BO39" s="43">
        <v>0</v>
      </c>
      <c r="BP39" s="13">
        <f>SUM(AV39:BO39)</f>
        <v>89</v>
      </c>
      <c r="BQ39" s="27"/>
      <c r="BR39" s="28"/>
      <c r="BS39" s="13">
        <f>SUM(BP39,AS39,AE39,S39)</f>
        <v>257</v>
      </c>
      <c r="BT39" s="47">
        <f>RANK(BS39,$BS$15:$BS$41)</f>
        <v>25</v>
      </c>
    </row>
    <row r="40" spans="1:72" ht="18" x14ac:dyDescent="0.25">
      <c r="A40" s="52">
        <v>8</v>
      </c>
      <c r="B40" s="54" t="s">
        <v>66</v>
      </c>
      <c r="C40" s="55" t="s">
        <v>43</v>
      </c>
      <c r="D40" s="41">
        <v>9</v>
      </c>
      <c r="E40" s="42">
        <v>9</v>
      </c>
      <c r="F40" s="42">
        <v>8</v>
      </c>
      <c r="G40" s="42">
        <v>8</v>
      </c>
      <c r="H40" s="42">
        <v>7</v>
      </c>
      <c r="I40" s="42">
        <v>7</v>
      </c>
      <c r="J40" s="42">
        <v>6</v>
      </c>
      <c r="K40" s="42">
        <v>6</v>
      </c>
      <c r="L40" s="42">
        <v>6</v>
      </c>
      <c r="M40" s="42">
        <v>6</v>
      </c>
      <c r="N40" s="42">
        <v>6</v>
      </c>
      <c r="O40" s="42">
        <v>5</v>
      </c>
      <c r="P40" s="42">
        <v>5</v>
      </c>
      <c r="Q40" s="42">
        <v>4</v>
      </c>
      <c r="R40" s="43">
        <v>4</v>
      </c>
      <c r="S40" s="13">
        <f>SUM(D40:R40)</f>
        <v>96</v>
      </c>
      <c r="T40" s="107"/>
      <c r="U40" s="41">
        <v>10</v>
      </c>
      <c r="V40" s="42">
        <v>10</v>
      </c>
      <c r="W40" s="42">
        <v>-10</v>
      </c>
      <c r="X40" s="42">
        <v>10</v>
      </c>
      <c r="Y40" s="43">
        <v>10</v>
      </c>
      <c r="Z40" s="41">
        <v>9</v>
      </c>
      <c r="AA40" s="42">
        <v>8</v>
      </c>
      <c r="AB40" s="42">
        <v>8</v>
      </c>
      <c r="AC40" s="42">
        <v>0</v>
      </c>
      <c r="AD40" s="43">
        <v>0</v>
      </c>
      <c r="AE40" s="13">
        <f>SUM(U40:AD40)</f>
        <v>55</v>
      </c>
      <c r="AF40" s="8"/>
      <c r="AG40" s="41"/>
      <c r="AH40" s="43"/>
      <c r="AI40" s="41">
        <v>9</v>
      </c>
      <c r="AJ40" s="42">
        <v>9</v>
      </c>
      <c r="AK40" s="42">
        <v>9</v>
      </c>
      <c r="AL40" s="42">
        <v>9</v>
      </c>
      <c r="AM40" s="42">
        <v>8</v>
      </c>
      <c r="AN40" s="42">
        <v>8</v>
      </c>
      <c r="AO40" s="42">
        <v>6</v>
      </c>
      <c r="AP40" s="42">
        <v>0</v>
      </c>
      <c r="AQ40" s="42">
        <v>0</v>
      </c>
      <c r="AR40" s="43">
        <v>0</v>
      </c>
      <c r="AS40" s="13">
        <f>SUM(AI40:AR40)</f>
        <v>58</v>
      </c>
      <c r="AT40" s="17"/>
      <c r="AU40" s="15"/>
      <c r="AV40" s="41">
        <v>6</v>
      </c>
      <c r="AW40" s="42">
        <v>5</v>
      </c>
      <c r="AX40" s="42">
        <v>5</v>
      </c>
      <c r="AY40" s="42">
        <v>5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8</v>
      </c>
      <c r="BG40" s="42">
        <v>6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3">
        <v>0</v>
      </c>
      <c r="BP40" s="13">
        <f>SUM(AV40:BO40)</f>
        <v>35</v>
      </c>
      <c r="BQ40" s="27"/>
      <c r="BR40" s="28"/>
      <c r="BS40" s="13">
        <f>SUM(BP40,AS40,AE40,S40)</f>
        <v>244</v>
      </c>
      <c r="BT40" s="47">
        <f>RANK(BS40,$BS$15:$BS$41)</f>
        <v>26</v>
      </c>
    </row>
    <row r="41" spans="1:72" ht="18" x14ac:dyDescent="0.25">
      <c r="A41" s="52">
        <v>26</v>
      </c>
      <c r="B41" s="54" t="s">
        <v>96</v>
      </c>
      <c r="C41" s="55" t="s">
        <v>43</v>
      </c>
      <c r="D41" s="41">
        <v>9</v>
      </c>
      <c r="E41" s="42">
        <v>9</v>
      </c>
      <c r="F41" s="42">
        <v>8</v>
      </c>
      <c r="G41" s="42">
        <v>6</v>
      </c>
      <c r="H41" s="42">
        <v>3</v>
      </c>
      <c r="I41" s="42">
        <v>3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3">
        <v>0</v>
      </c>
      <c r="S41" s="13">
        <f>SUM(D41:R41)</f>
        <v>38</v>
      </c>
      <c r="T41" s="107"/>
      <c r="U41" s="41">
        <v>-10</v>
      </c>
      <c r="V41" s="42">
        <v>0</v>
      </c>
      <c r="W41" s="42">
        <v>0</v>
      </c>
      <c r="X41" s="42">
        <v>9</v>
      </c>
      <c r="Y41" s="43">
        <v>8</v>
      </c>
      <c r="Z41" s="41">
        <v>0</v>
      </c>
      <c r="AA41" s="42">
        <v>0</v>
      </c>
      <c r="AB41" s="42">
        <v>0</v>
      </c>
      <c r="AC41" s="42">
        <v>0</v>
      </c>
      <c r="AD41" s="43">
        <v>0</v>
      </c>
      <c r="AE41" s="13">
        <f>SUM(U41:AD41)</f>
        <v>7</v>
      </c>
      <c r="AF41" s="8"/>
      <c r="AG41" s="41"/>
      <c r="AH41" s="43"/>
      <c r="AI41" s="41">
        <v>10</v>
      </c>
      <c r="AJ41" s="42">
        <v>8</v>
      </c>
      <c r="AK41" s="42">
        <v>6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  <c r="AS41" s="13">
        <f>SUM(AI41:AR41)</f>
        <v>24</v>
      </c>
      <c r="AT41" s="17"/>
      <c r="AU41" s="15"/>
      <c r="AV41" s="41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3">
        <v>0</v>
      </c>
      <c r="BP41" s="13">
        <f>SUM(AV41:BO41)</f>
        <v>0</v>
      </c>
      <c r="BQ41" s="27"/>
      <c r="BR41" s="28"/>
      <c r="BS41" s="13">
        <f>SUM(BP41,AS41,AE41,S41)</f>
        <v>69</v>
      </c>
      <c r="BT41" s="47">
        <f>RANK(BS41,$BS$15:$BS$41)</f>
        <v>27</v>
      </c>
    </row>
    <row r="42" spans="1:72" ht="18.75" thickBot="1" x14ac:dyDescent="0.3">
      <c r="A42" s="52"/>
      <c r="B42" s="50"/>
      <c r="C42" s="50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  <c r="S42" s="9"/>
      <c r="T42" s="108"/>
      <c r="U42" s="44"/>
      <c r="V42" s="45"/>
      <c r="W42" s="45"/>
      <c r="X42" s="45"/>
      <c r="Y42" s="46"/>
      <c r="Z42" s="44"/>
      <c r="AA42" s="45"/>
      <c r="AB42" s="45"/>
      <c r="AC42" s="45"/>
      <c r="AD42" s="46"/>
      <c r="AE42" s="9"/>
      <c r="AF42" s="10"/>
      <c r="AG42" s="44"/>
      <c r="AH42" s="46"/>
      <c r="AI42" s="44"/>
      <c r="AJ42" s="45"/>
      <c r="AK42" s="45"/>
      <c r="AL42" s="45"/>
      <c r="AM42" s="45"/>
      <c r="AN42" s="45"/>
      <c r="AO42" s="45"/>
      <c r="AP42" s="45"/>
      <c r="AQ42" s="45"/>
      <c r="AR42" s="46"/>
      <c r="AS42" s="9"/>
      <c r="AT42" s="18"/>
      <c r="AU42" s="16"/>
      <c r="AV42" s="44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6"/>
      <c r="BP42" s="9"/>
      <c r="BQ42" s="18"/>
      <c r="BR42" s="16"/>
      <c r="BS42" s="9"/>
      <c r="BT42" s="10"/>
    </row>
    <row r="43" spans="1:72" ht="19.149999999999999" customHeight="1" x14ac:dyDescent="0.25">
      <c r="B43" s="33" t="s">
        <v>69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09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ht="7.9" customHeight="1" x14ac:dyDescent="0.25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09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5">
      <c r="B45" s="33" t="s">
        <v>70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10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 t="s">
        <v>25</v>
      </c>
      <c r="BR45" s="33"/>
      <c r="BS45" s="33"/>
      <c r="BT45" s="35"/>
    </row>
    <row r="46" spans="1:72" ht="9.6" customHeight="1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10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5"/>
    </row>
    <row r="47" spans="1:72" x14ac:dyDescent="0.25">
      <c r="B47" s="33" t="s">
        <v>29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10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5"/>
    </row>
    <row r="48" spans="1:72" x14ac:dyDescent="0.25">
      <c r="B48" s="36" t="s">
        <v>31</v>
      </c>
      <c r="C48" s="64" t="s">
        <v>71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 t="s">
        <v>36</v>
      </c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4" t="s">
        <v>77</v>
      </c>
      <c r="BR48" s="64"/>
      <c r="BS48" s="64"/>
      <c r="BT48" s="64"/>
    </row>
    <row r="49" spans="2:76" x14ac:dyDescent="0.25">
      <c r="B49" s="36" t="s">
        <v>32</v>
      </c>
      <c r="C49" s="64" t="s">
        <v>72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5" t="s">
        <v>37</v>
      </c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4" t="s">
        <v>71</v>
      </c>
      <c r="BR49" s="64"/>
      <c r="BS49" s="64"/>
      <c r="BT49" s="64"/>
    </row>
    <row r="50" spans="2:76" x14ac:dyDescent="0.25">
      <c r="B50" s="36" t="s">
        <v>33</v>
      </c>
      <c r="C50" s="64" t="s">
        <v>73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 t="s">
        <v>38</v>
      </c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4" t="s">
        <v>76</v>
      </c>
      <c r="BR50" s="64"/>
      <c r="BS50" s="64"/>
      <c r="BT50" s="64"/>
    </row>
    <row r="51" spans="2:76" x14ac:dyDescent="0.25">
      <c r="B51" s="36" t="s">
        <v>34</v>
      </c>
      <c r="C51" s="64" t="s">
        <v>74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 t="s">
        <v>39</v>
      </c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4" t="s">
        <v>78</v>
      </c>
      <c r="BR51" s="64"/>
      <c r="BS51" s="64"/>
      <c r="BT51" s="64"/>
    </row>
    <row r="52" spans="2:76" x14ac:dyDescent="0.25">
      <c r="B52" s="36" t="s">
        <v>35</v>
      </c>
      <c r="C52" s="64" t="s">
        <v>75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 t="s">
        <v>40</v>
      </c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4" t="s">
        <v>79</v>
      </c>
      <c r="BR52" s="64"/>
      <c r="BS52" s="64"/>
      <c r="BT52" s="64"/>
    </row>
    <row r="53" spans="2:76" ht="9.6" customHeight="1" x14ac:dyDescent="0.25">
      <c r="B53" s="3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1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2:76" ht="12.75" x14ac:dyDescent="0.2">
      <c r="B54" s="37" t="s">
        <v>41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112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2"/>
      <c r="BW54" s="32"/>
      <c r="BX54" s="32"/>
    </row>
    <row r="55" spans="2:76" ht="12.75" x14ac:dyDescent="0.2">
      <c r="B55" s="37" t="s">
        <v>30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112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2"/>
      <c r="BW55" s="32"/>
      <c r="BX55" s="32"/>
    </row>
    <row r="306" spans="2:2" ht="15.75" x14ac:dyDescent="0.3">
      <c r="B306" s="2"/>
    </row>
    <row r="307" spans="2:2" ht="15.75" x14ac:dyDescent="0.3">
      <c r="B307" s="2"/>
    </row>
    <row r="308" spans="2:2" ht="15.75" x14ac:dyDescent="0.3">
      <c r="B308" s="2"/>
    </row>
    <row r="309" spans="2:2" ht="15.75" x14ac:dyDescent="0.3">
      <c r="B309" s="2"/>
    </row>
    <row r="310" spans="2:2" ht="15.75" x14ac:dyDescent="0.3">
      <c r="B310" s="2"/>
    </row>
    <row r="311" spans="2:2" ht="15.75" x14ac:dyDescent="0.3">
      <c r="B311" s="2"/>
    </row>
    <row r="312" spans="2:2" ht="15.75" x14ac:dyDescent="0.3">
      <c r="B312" s="2"/>
    </row>
    <row r="313" spans="2:2" ht="15.75" x14ac:dyDescent="0.3">
      <c r="B313" s="2"/>
    </row>
    <row r="314" spans="2:2" ht="15.75" x14ac:dyDescent="0.3">
      <c r="B314" s="2"/>
    </row>
    <row r="315" spans="2:2" ht="15.75" x14ac:dyDescent="0.3">
      <c r="B315" s="2"/>
    </row>
    <row r="316" spans="2:2" ht="15.75" x14ac:dyDescent="0.3">
      <c r="B316" s="2"/>
    </row>
    <row r="317" spans="2:2" ht="15.75" x14ac:dyDescent="0.3">
      <c r="B317" s="2"/>
    </row>
    <row r="318" spans="2:2" ht="15.75" x14ac:dyDescent="0.3">
      <c r="B318" s="2"/>
    </row>
    <row r="319" spans="2:2" ht="15.75" x14ac:dyDescent="0.3">
      <c r="B319" s="2"/>
    </row>
    <row r="320" spans="2:2" ht="15.75" x14ac:dyDescent="0.3">
      <c r="B320" s="2"/>
    </row>
    <row r="321" spans="2:2" ht="15.75" x14ac:dyDescent="0.3">
      <c r="B321" s="2"/>
    </row>
    <row r="322" spans="2:2" ht="15.75" x14ac:dyDescent="0.3">
      <c r="B322" s="2"/>
    </row>
    <row r="323" spans="2:2" ht="15.75" x14ac:dyDescent="0.3">
      <c r="B323" s="2"/>
    </row>
    <row r="324" spans="2:2" ht="15.75" x14ac:dyDescent="0.3">
      <c r="B324" s="2"/>
    </row>
    <row r="325" spans="2:2" ht="15.75" x14ac:dyDescent="0.3">
      <c r="B325" s="2"/>
    </row>
    <row r="326" spans="2:2" ht="15.75" x14ac:dyDescent="0.3">
      <c r="B326" s="2"/>
    </row>
    <row r="327" spans="2:2" ht="15.75" x14ac:dyDescent="0.3">
      <c r="B327" s="2"/>
    </row>
    <row r="328" spans="2:2" ht="15.75" x14ac:dyDescent="0.3">
      <c r="B328" s="2"/>
    </row>
    <row r="329" spans="2:2" ht="15.75" x14ac:dyDescent="0.3">
      <c r="B329" s="2"/>
    </row>
    <row r="330" spans="2:2" ht="15.75" x14ac:dyDescent="0.3">
      <c r="B330" s="2"/>
    </row>
    <row r="331" spans="2:2" ht="15.75" x14ac:dyDescent="0.3">
      <c r="B331" s="2"/>
    </row>
    <row r="332" spans="2:2" ht="15.75" x14ac:dyDescent="0.3">
      <c r="B332" s="2"/>
    </row>
    <row r="333" spans="2:2" ht="15.75" x14ac:dyDescent="0.3">
      <c r="B333" s="2"/>
    </row>
    <row r="334" spans="2:2" ht="15.75" x14ac:dyDescent="0.3">
      <c r="B334" s="2"/>
    </row>
    <row r="335" spans="2:2" ht="15.75" x14ac:dyDescent="0.3">
      <c r="B335" s="2"/>
    </row>
    <row r="336" spans="2:2" ht="15.75" x14ac:dyDescent="0.3">
      <c r="B336" s="2"/>
    </row>
    <row r="337" spans="2:2" ht="15.75" x14ac:dyDescent="0.3">
      <c r="B337" s="2"/>
    </row>
    <row r="338" spans="2:2" ht="15.75" x14ac:dyDescent="0.3">
      <c r="B338" s="2"/>
    </row>
    <row r="339" spans="2:2" ht="15.75" x14ac:dyDescent="0.3">
      <c r="B339" s="2"/>
    </row>
    <row r="340" spans="2:2" ht="15.75" x14ac:dyDescent="0.3">
      <c r="B340" s="2"/>
    </row>
  </sheetData>
  <sortState ref="A15:BT41">
    <sortCondition descending="1" ref="BS15:BS41"/>
    <sortCondition descending="1" ref="S15:S41"/>
  </sortState>
  <dataConsolidate/>
  <mergeCells count="39">
    <mergeCell ref="A13:A14"/>
    <mergeCell ref="B1:BT1"/>
    <mergeCell ref="BS13:BT13"/>
    <mergeCell ref="C13:C14"/>
    <mergeCell ref="B13:B14"/>
    <mergeCell ref="S13:T13"/>
    <mergeCell ref="AE13:AF13"/>
    <mergeCell ref="C2:BR2"/>
    <mergeCell ref="C3:BR3"/>
    <mergeCell ref="C4:BR4"/>
    <mergeCell ref="C5:BT5"/>
    <mergeCell ref="C6:BT6"/>
    <mergeCell ref="C8:BT8"/>
    <mergeCell ref="C9:BT9"/>
    <mergeCell ref="C10:BT10"/>
    <mergeCell ref="AS13:AU13"/>
    <mergeCell ref="C49:S49"/>
    <mergeCell ref="C50:S50"/>
    <mergeCell ref="BP13:BR13"/>
    <mergeCell ref="D13:R14"/>
    <mergeCell ref="U13:AD14"/>
    <mergeCell ref="AG13:AR14"/>
    <mergeCell ref="AV13:BO14"/>
    <mergeCell ref="C7:BT7"/>
    <mergeCell ref="BQ52:BT52"/>
    <mergeCell ref="C52:S52"/>
    <mergeCell ref="T48:BP48"/>
    <mergeCell ref="T49:BP49"/>
    <mergeCell ref="T50:BP50"/>
    <mergeCell ref="T51:BP51"/>
    <mergeCell ref="T52:BP52"/>
    <mergeCell ref="BQ48:BT48"/>
    <mergeCell ref="BQ49:BT49"/>
    <mergeCell ref="BQ50:BT50"/>
    <mergeCell ref="BQ51:BT51"/>
    <mergeCell ref="C51:S51"/>
    <mergeCell ref="C11:BT11"/>
    <mergeCell ref="C12:BT12"/>
    <mergeCell ref="C48:S48"/>
  </mergeCells>
  <phoneticPr fontId="0" type="noConversion"/>
  <printOptions horizontalCentered="1" verticalCentered="1"/>
  <pageMargins left="0" right="0" top="0" bottom="0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V0615</vt:lpstr>
      <vt:lpstr>'V0615'!Oblast_tisku</vt:lpstr>
    </vt:vector>
  </TitlesOfParts>
  <Company>TSL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Jarmila Dvořáčková</cp:lastModifiedBy>
  <cp:lastPrinted>2024-06-15T09:56:36Z</cp:lastPrinted>
  <dcterms:created xsi:type="dcterms:W3CDTF">2003-05-05T11:08:53Z</dcterms:created>
  <dcterms:modified xsi:type="dcterms:W3CDTF">2024-06-15T11:23:27Z</dcterms:modified>
</cp:coreProperties>
</file>